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<sst xmlns="http://schemas.openxmlformats.org/spreadsheetml/2006/main" count="75">
  <si>
    <t>项目支出绩效自评表</t>
  </si>
  <si>
    <t>（2024年度)</t>
  </si>
  <si>
    <t>项目名称</t>
  </si>
  <si>
    <t>智慧经信数字底座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</si>
  <si>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</si>
  <si>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</si>
  <si>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</si>
  <si>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</si>
  <si>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</si>
  <si>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</si>
  <si>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</si>
  <si>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</si>
  <si>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</si>
  <si>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</si>
  <si>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</si>
  <si>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</si>
  <si>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</si>
  <si>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</si>
  <si>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</si>
  <si>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</si>
  <si>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</si>
  <si>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</si>
  <si>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</si>
  <si>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1、完成业务中台建设，开发共性组件不少于9个； 2、完成数据中台建设，支撑不少于6个业务应用对基础数据的统一调用； 3、汇聚专题指标数据，形成局内统一指标库，并完成局内指标库与京智指标库对接。</t>
  </si>
  <si>
    <t>1、完成业务中台建设，开发共性组件9个； 2、完成数据中台建设，支撑4个业务应用对基础数据的统一调用； 3、汇聚专题指标数据，形成局内统一指标库，并完成局内指标库与京智指标库对接。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</si>
  <si>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</si>
  <si>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</si>
  <si>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</si>
  <si>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</si>
  <si>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</si>
  <si>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</si>
  <si>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</si>
  <si>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</si>
  <si>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</si>
  <si>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项目开发人均月均预算控制数</t>
  </si>
  <si>
    <t>≤1.5万元</t>
  </si>
  <si>
    <t>1.5万元</t>
  </si>
  <si>
    <t>产出指标</t>
  </si>
  <si>
    <t>数量指标</t>
  </si>
  <si>
    <t>开发子系统</t>
  </si>
  <si>
    <t>≥3个</t>
  </si>
  <si>
    <t>6个</t>
  </si>
  <si>
    <t>局内指标库接入京智指标库的指标数量</t>
  </si>
  <si>
    <t>≥600个</t>
  </si>
  <si>
    <t>1470个</t>
  </si>
  <si>
    <t>对接业务应用数量</t>
  </si>
  <si>
    <t>≥6个</t>
  </si>
  <si>
    <t>4个</t>
  </si>
  <si>
    <r>
      <rPr>
        <sz val="11"/>
        <color theme="1"/>
        <rFont val="宋体"/>
        <charset val="134"/>
      </rPr>
      <t>对接业务应用需要进行需求对接分析、接口开发、接口联调测试、网络策略开通等工作，后续</t>
    </r>
    <r>
      <rPr>
        <sz val="11"/>
        <rFont val="宋体"/>
        <charset val="134"/>
      </rPr>
      <t>将</t>
    </r>
    <r>
      <rPr>
        <sz val="11"/>
        <color theme="1"/>
        <rFont val="宋体"/>
        <charset val="134"/>
      </rPr>
      <t>建立数据分级、分类标准，优化业务应用接入方式及流程，进一步提升业务应用接入水平。</t>
    </r>
  </si>
  <si>
    <t>开发共性组件</t>
  </si>
  <si>
    <t>≥9个</t>
  </si>
  <si>
    <t>9个</t>
  </si>
  <si>
    <t>质量指标</t>
  </si>
  <si>
    <t>系统支持在线用户数</t>
  </si>
  <si>
    <t>≥1000人</t>
  </si>
  <si>
    <t>1000人</t>
  </si>
  <si>
    <t>支持并发用户数</t>
  </si>
  <si>
    <t>≥100人</t>
  </si>
  <si>
    <t>100人</t>
  </si>
  <si>
    <t>时效指标</t>
  </si>
  <si>
    <t>2025年12月底前完成业务中台建设</t>
  </si>
  <si>
    <t>＝0%</t>
  </si>
  <si>
    <t>2024年12月底前完成数据中台建设</t>
  </si>
  <si>
    <t>≥80%</t>
  </si>
  <si>
    <t>效益指标</t>
  </si>
  <si>
    <t>社会效益指标</t>
  </si>
  <si>
    <t>形成局机关数据一本账</t>
  </si>
  <si>
    <t>优良中低差</t>
  </si>
  <si>
    <t>优</t>
  </si>
  <si>
    <t>形成局机关信息系统一本账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</si>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</sst>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2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7" borderId="13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14" fillId="12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70" zoomScaleSheetLayoutView="10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4.09090909090909" style="1" customWidth="1"/>
    <col min="7" max="7" width="11.1" style="1" customWidth="1"/>
    <col min="8" max="8" width="13.3272727272727" style="1" customWidth="1"/>
    <col min="9" max="9" width="6.56363636363636" style="1" customWidth="1"/>
    <col min="10" max="10" width="6.73636363636364" style="1" customWidth="1"/>
    <col min="11" max="11" width="8.73636363636364" style="1"/>
    <col min="12" max="12" width="4.13636363636364" style="1" customWidth="1"/>
    <col min="13" max="13" width="10.3" style="1" customWidth="1"/>
    <col min="14" max="14" width="11.3909090909091" style="1" customWidth="1"/>
    <col min="15" max="15" width="12.8" style="1"/>
    <col min="16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297.25</v>
      </c>
      <c r="F6" s="11">
        <v>297.25</v>
      </c>
      <c r="G6" s="11"/>
      <c r="H6" s="11">
        <v>289.5</v>
      </c>
      <c r="I6" s="11"/>
      <c r="J6" s="5">
        <v>10</v>
      </c>
      <c r="K6" s="5"/>
      <c r="L6" s="26">
        <f>H6/F6</f>
        <v>0.973927670311186</v>
      </c>
      <c r="M6" s="26"/>
      <c r="N6" s="27">
        <f>L6*J6</f>
        <v>9.73927670311186</v>
      </c>
    </row>
    <row r="7" ht="15.5" customHeight="1" spans="1:14">
      <c r="A7" s="8"/>
      <c r="B7" s="9"/>
      <c r="C7" s="10" t="s">
        <v>16</v>
      </c>
      <c r="D7" s="10"/>
      <c r="E7" s="11">
        <v>297.25</v>
      </c>
      <c r="F7" s="11">
        <v>297.25</v>
      </c>
      <c r="G7" s="11"/>
      <c r="H7" s="11"/>
      <c r="I7" s="11"/>
      <c r="J7" s="5" t="s">
        <v>17</v>
      </c>
      <c r="K7" s="5"/>
      <c r="L7" s="26"/>
      <c r="M7" s="26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>
        <v>0</v>
      </c>
      <c r="F8" s="11">
        <v>0</v>
      </c>
      <c r="G8" s="11"/>
      <c r="H8" s="11"/>
      <c r="I8" s="11"/>
      <c r="J8" s="5" t="s">
        <v>17</v>
      </c>
      <c r="K8" s="5"/>
      <c r="L8" s="26"/>
      <c r="M8" s="26"/>
      <c r="N8" s="5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4"/>
      <c r="I9" s="14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3" customHeight="1" spans="1:14">
      <c r="A11" s="4"/>
      <c r="B11" s="15" t="s">
        <v>23</v>
      </c>
      <c r="C11" s="15"/>
      <c r="D11" s="15"/>
      <c r="E11" s="15"/>
      <c r="F11" s="15"/>
      <c r="G11" s="15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5" t="s">
        <v>33</v>
      </c>
      <c r="D13" s="18" t="s">
        <v>34</v>
      </c>
      <c r="E13" s="19"/>
      <c r="F13" s="19"/>
      <c r="G13" s="5" t="s">
        <v>35</v>
      </c>
      <c r="H13" s="5" t="s">
        <v>36</v>
      </c>
      <c r="I13" s="5">
        <v>10</v>
      </c>
      <c r="J13" s="5"/>
      <c r="K13" s="5">
        <v>10</v>
      </c>
      <c r="L13" s="5"/>
      <c r="M13" s="5"/>
      <c r="N13" s="5"/>
    </row>
    <row r="14" ht="34" customHeight="1" spans="1:14">
      <c r="A14" s="17"/>
      <c r="B14" s="4" t="s">
        <v>37</v>
      </c>
      <c r="C14" s="20" t="s">
        <v>38</v>
      </c>
      <c r="D14" s="18" t="s">
        <v>39</v>
      </c>
      <c r="E14" s="19"/>
      <c r="F14" s="19"/>
      <c r="G14" s="5" t="s">
        <v>40</v>
      </c>
      <c r="H14" s="5" t="s">
        <v>41</v>
      </c>
      <c r="I14" s="5">
        <v>5</v>
      </c>
      <c r="J14" s="5"/>
      <c r="K14" s="5">
        <v>5</v>
      </c>
      <c r="L14" s="5"/>
      <c r="M14" s="5"/>
      <c r="N14" s="5"/>
    </row>
    <row r="15" ht="34" customHeight="1" spans="1:14">
      <c r="A15" s="17"/>
      <c r="B15" s="4"/>
      <c r="C15" s="21"/>
      <c r="D15" s="18" t="s">
        <v>42</v>
      </c>
      <c r="E15" s="19"/>
      <c r="F15" s="19"/>
      <c r="G15" s="5" t="s">
        <v>43</v>
      </c>
      <c r="H15" s="5" t="s">
        <v>44</v>
      </c>
      <c r="I15" s="5">
        <v>5</v>
      </c>
      <c r="J15" s="5"/>
      <c r="K15" s="5">
        <v>5</v>
      </c>
      <c r="L15" s="5"/>
      <c r="M15" s="5"/>
      <c r="N15" s="5"/>
    </row>
    <row r="16" ht="135" customHeight="1" spans="1:14">
      <c r="A16" s="17"/>
      <c r="B16" s="4"/>
      <c r="C16" s="21"/>
      <c r="D16" s="18" t="s">
        <v>45</v>
      </c>
      <c r="E16" s="19"/>
      <c r="F16" s="19"/>
      <c r="G16" s="5" t="s">
        <v>46</v>
      </c>
      <c r="H16" s="5" t="s">
        <v>47</v>
      </c>
      <c r="I16" s="5">
        <v>5</v>
      </c>
      <c r="J16" s="5"/>
      <c r="K16" s="27">
        <f>4/6*5</f>
        <v>3.33333333333333</v>
      </c>
      <c r="L16" s="27"/>
      <c r="M16" s="5" t="s">
        <v>48</v>
      </c>
      <c r="N16" s="5"/>
    </row>
    <row r="17" ht="34" customHeight="1" spans="1:14">
      <c r="A17" s="17"/>
      <c r="B17" s="4"/>
      <c r="C17" s="22"/>
      <c r="D17" s="18" t="s">
        <v>49</v>
      </c>
      <c r="E17" s="19"/>
      <c r="F17" s="19"/>
      <c r="G17" s="5" t="s">
        <v>50</v>
      </c>
      <c r="H17" s="5" t="s">
        <v>51</v>
      </c>
      <c r="I17" s="5">
        <v>5</v>
      </c>
      <c r="J17" s="5"/>
      <c r="K17" s="29">
        <v>5</v>
      </c>
      <c r="L17" s="29"/>
      <c r="M17" s="5"/>
      <c r="N17" s="5"/>
    </row>
    <row r="18" ht="34" customHeight="1" spans="1:14">
      <c r="A18" s="17"/>
      <c r="B18" s="4"/>
      <c r="C18" s="20" t="s">
        <v>52</v>
      </c>
      <c r="D18" s="18" t="s">
        <v>53</v>
      </c>
      <c r="E18" s="19"/>
      <c r="F18" s="19"/>
      <c r="G18" s="5" t="s">
        <v>54</v>
      </c>
      <c r="H18" s="5" t="s">
        <v>55</v>
      </c>
      <c r="I18" s="5">
        <v>5</v>
      </c>
      <c r="J18" s="5"/>
      <c r="K18" s="5">
        <v>5</v>
      </c>
      <c r="L18" s="5"/>
      <c r="M18" s="5"/>
      <c r="N18" s="5"/>
    </row>
    <row r="19" ht="34" customHeight="1" spans="1:14">
      <c r="A19" s="17"/>
      <c r="B19" s="4"/>
      <c r="C19" s="22"/>
      <c r="D19" s="18" t="s">
        <v>56</v>
      </c>
      <c r="E19" s="19"/>
      <c r="F19" s="19"/>
      <c r="G19" s="5" t="s">
        <v>57</v>
      </c>
      <c r="H19" s="5" t="s">
        <v>58</v>
      </c>
      <c r="I19" s="5">
        <v>5</v>
      </c>
      <c r="J19" s="5"/>
      <c r="K19" s="5">
        <v>5</v>
      </c>
      <c r="L19" s="5"/>
      <c r="M19" s="5"/>
      <c r="N19" s="5"/>
    </row>
    <row r="20" ht="34" customHeight="1" spans="1:14">
      <c r="A20" s="17"/>
      <c r="B20" s="4"/>
      <c r="C20" s="5" t="s">
        <v>59</v>
      </c>
      <c r="D20" s="18" t="s">
        <v>60</v>
      </c>
      <c r="E20" s="19"/>
      <c r="F20" s="19"/>
      <c r="G20" s="5" t="s">
        <v>61</v>
      </c>
      <c r="H20" s="23">
        <v>0</v>
      </c>
      <c r="I20" s="5">
        <v>5</v>
      </c>
      <c r="J20" s="5"/>
      <c r="K20" s="5">
        <v>5</v>
      </c>
      <c r="L20" s="5"/>
      <c r="M20" s="5"/>
      <c r="N20" s="5"/>
    </row>
    <row r="21" ht="34" customHeight="1" spans="1:14">
      <c r="A21" s="17"/>
      <c r="B21" s="4"/>
      <c r="C21" s="5"/>
      <c r="D21" s="18" t="s">
        <v>62</v>
      </c>
      <c r="E21" s="19"/>
      <c r="F21" s="19"/>
      <c r="G21" s="5" t="s">
        <v>63</v>
      </c>
      <c r="H21" s="24">
        <v>0.8</v>
      </c>
      <c r="I21" s="5">
        <v>5</v>
      </c>
      <c r="J21" s="5"/>
      <c r="K21" s="5">
        <v>5</v>
      </c>
      <c r="L21" s="5"/>
      <c r="M21" s="5"/>
      <c r="N21" s="5"/>
    </row>
    <row r="22" ht="34" customHeight="1" spans="1:14">
      <c r="A22" s="17"/>
      <c r="B22" s="16" t="s">
        <v>64</v>
      </c>
      <c r="C22" s="20" t="s">
        <v>65</v>
      </c>
      <c r="D22" s="18" t="s">
        <v>66</v>
      </c>
      <c r="E22" s="19"/>
      <c r="F22" s="19"/>
      <c r="G22" s="5" t="s">
        <v>67</v>
      </c>
      <c r="H22" s="5" t="s">
        <v>68</v>
      </c>
      <c r="I22" s="5">
        <v>15</v>
      </c>
      <c r="J22" s="5"/>
      <c r="K22" s="5">
        <v>15</v>
      </c>
      <c r="L22" s="5"/>
      <c r="M22" s="5"/>
      <c r="N22" s="5"/>
    </row>
    <row r="23" ht="34" customHeight="1" spans="1:14">
      <c r="A23" s="17"/>
      <c r="B23" s="17"/>
      <c r="C23" s="21"/>
      <c r="D23" s="18" t="s">
        <v>69</v>
      </c>
      <c r="E23" s="19"/>
      <c r="F23" s="19"/>
      <c r="G23" s="5" t="s">
        <v>67</v>
      </c>
      <c r="H23" s="5" t="s">
        <v>68</v>
      </c>
      <c r="I23" s="5">
        <v>15</v>
      </c>
      <c r="J23" s="5"/>
      <c r="K23" s="5">
        <v>15</v>
      </c>
      <c r="L23" s="5"/>
      <c r="M23" s="5"/>
      <c r="N23" s="5"/>
    </row>
    <row r="24" ht="34" customHeight="1" spans="1:14">
      <c r="A24" s="17"/>
      <c r="B24" s="16" t="s">
        <v>70</v>
      </c>
      <c r="C24" s="20" t="s">
        <v>71</v>
      </c>
      <c r="D24" s="18" t="s">
        <v>72</v>
      </c>
      <c r="E24" s="19"/>
      <c r="F24" s="19"/>
      <c r="G24" s="5" t="s">
        <v>73</v>
      </c>
      <c r="H24" s="24">
        <v>0.95</v>
      </c>
      <c r="I24" s="5">
        <v>10</v>
      </c>
      <c r="J24" s="5"/>
      <c r="K24" s="5">
        <v>10</v>
      </c>
      <c r="L24" s="5"/>
      <c r="M24" s="5"/>
      <c r="N24" s="5"/>
    </row>
    <row r="25" ht="29" customHeight="1" spans="1:14">
      <c r="A25" s="25" t="s">
        <v>74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0">
        <f>SUM(K13:L24)+N6</f>
        <v>98.0726100364452</v>
      </c>
      <c r="L25" s="30"/>
      <c r="M25" s="31"/>
      <c r="N25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1"/>
    <mergeCell ref="B22:B23"/>
    <mergeCell ref="C14:C17"/>
    <mergeCell ref="C18:C19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2022-04-28T19:38:00Z</dcterms:created>
  <dcterms:modified xsi:type="dcterms:W3CDTF">2025-08-20T08:37:20Z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