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firstSheet="2" activeTab="2"/>
  </bookViews>
  <sheets>
    <sheet name="支撑培育壮大数字经济标杆企业" sheetId="1" r:id="rId1"/>
    <sheet name="数促中心办公设备购置" sheetId="2" r:id="rId2"/>
    <sheet name="高精尖产业发展资金项目复核工作支撑服务"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<sst xmlns="http://schemas.openxmlformats.org/spreadsheetml/2006/main" count="283" uniqueCount="133">
  <si>
    <t>项目支出绩效自评表</t>
  </si>
  <si>
    <t>（2024年度)</t>
  </si>
  <si>
    <t>项目名称</t>
  </si>
  <si>
    <t>支撑培育壮大数字经济标杆企业</t>
  </si>
  <si>
    <t>主管部门</t>
  </si>
  <si>
    <t>北京市经济和信息化局</t>
  </si>
  <si>
    <t>实施单位</t>
  </si>
  <si>
    <t>北京市数字经济促进中心</t>
  </si>
  <si>
    <t>项目资金（万元）</t>
  </si>
  <si>
    <t>年初预算数</t>
  </si>
  <si>
    <t>全年预算数</t>
  </si>
  <si>
    <t>全年执行数</t>
  </si>
  <si>
    <t>分值</t>
  </si>
  <si>
    <t>执行率</t>
  </si>
  <si>
    <t>得分</t>
  </si>
  <si>
    <t>年度资金总额</t>
  </si>
  <si>
    <t>其中：当年财政拨款</t>
  </si>
  <si>
    <t>—</t>
  </si>
  <si>
    <t xml:space="preserve">       上年结转资金</t>
  </si>
  <si>
    <t>其他资金</t>
  </si>
  <si>
    <t>年度总体目标</t>
  </si>
  <si>
    <t>预期目标</t>
  </si>
  <si>
    <t>实际完成情况</t>
  </si>
  <si>
    <t>1.围绕数据要素市场、数据技术产品、数据应用场景、数据产业集群等领域，梳理我市数据企业和产品情况，摸清我市数字产业发展情况，提出推动北京数字产业发展的建议，形成《北京市数字产业发展白皮书》，促进全球数字经济标杆城市建设。2.开展本市数字经济核心产业的运行分析工作（月度经济运行分析报告及月报、年报统计等）、编写数字产业化相关情况。3.编写北京市数字经济发展报告。结合统计部门的数字经济相关数据，各产业部门、各区的数字经济基本情况，以及相关咨询机构和网络数据，突出取得的标杆成效、核心突破、协同效应，全面描述北京数字经济标杆城市建设情况。</t>
  </si>
  <si>
    <t>1.围绕数据要素市场、数据技术产品、数据应用场景、数据产业集群等领域，梳理我市数据企业和产品情况。摸清我市数字产业发展情况，调研典型企业，挖掘产业发展存在的裉节问题，提出推动北京数字产业发展的建议举措，形成《北京市数据要素产业化服务指南》。助力数字经济标杆企业加快数据实现价值，支撑北京数据要素市场高质量发展，促进全球数字经济标杆城市建设。2.开展本市数字经济核心产业的运行分析工作，按月度撰写形成信息软件业经济运行分析报告，完成规上企业年报统计及11份月报统计工作等。3.结合统计部门的数字经济相关数据，梳理各产业部门、各区的数字经济基本情况，整理相关咨询机构和网络数据，融合数据要素制度创新、京津冀协同发展等内容，按照“总体篇、产业篇、创新篇、企业篇、展望篇”等5大篇章全面描述北京数字经济标杆城市建设情况，突出取得的标杆成效、核心突破、协同效应，编写形成北京市数字经济发展报告。</t>
  </si>
  <si>
    <t>绩效指标</t>
  </si>
  <si>
    <t>一级指标</t>
  </si>
  <si>
    <t>二级指标</t>
  </si>
  <si>
    <t>三级指标</t>
  </si>
  <si>
    <t>年度指标值</t>
  </si>
  <si>
    <t>实际完成值</t>
  </si>
  <si>
    <t>偏差原因分析及
改进措施</t>
  </si>
  <si>
    <t>成本指标</t>
  </si>
  <si>
    <t>经济成本指标</t>
  </si>
  <si>
    <t>其他费用成本控制数</t>
  </si>
  <si>
    <t>≤3万元</t>
  </si>
  <si>
    <t>0.27万元</t>
  </si>
  <si>
    <t>印刷费成本控制数</t>
  </si>
  <si>
    <t>≤2.795万元</t>
  </si>
  <si>
    <t>2.07万元</t>
  </si>
  <si>
    <t>劳务费成本控制数</t>
  </si>
  <si>
    <t>≤1.2万元</t>
  </si>
  <si>
    <t>1.2万元</t>
  </si>
  <si>
    <t>调研费成本控制数</t>
  </si>
  <si>
    <t>≤4万元</t>
  </si>
  <si>
    <t>0.85万元</t>
  </si>
  <si>
    <t>委托业务费成本控制数</t>
  </si>
  <si>
    <t>≤50万元</t>
  </si>
  <si>
    <t>50万元</t>
  </si>
  <si>
    <t>产出指标</t>
  </si>
  <si>
    <t>数量指标</t>
  </si>
  <si>
    <t>编写形成《北京市数字产业发展白皮书》份数</t>
  </si>
  <si>
    <t>＝1份</t>
  </si>
  <si>
    <t>1份</t>
  </si>
  <si>
    <t>编写形成北京市数字经济发展报告份数</t>
  </si>
  <si>
    <t>北京软件和信息技术服务业主要指标月报表数量</t>
  </si>
  <si>
    <t>≥11份</t>
  </si>
  <si>
    <t>11份</t>
  </si>
  <si>
    <t>北京软件和信息服务业年报数据表数量</t>
  </si>
  <si>
    <t>≥1张</t>
  </si>
  <si>
    <t>1张</t>
  </si>
  <si>
    <t>质量指标</t>
  </si>
  <si>
    <t>成果验收通过率</t>
  </si>
  <si>
    <t>＝100%</t>
  </si>
  <si>
    <t>北京软件和信息服务业年报数据表通过工信部运行局审核合格率</t>
  </si>
  <si>
    <t>北京市数字产业发展白皮书》应围绕数据要素市场、数据技术产品、数据应用场景、数据产业集群等领域，梳理形成北京市数据资源服务商清单、北京市核心数据技术服务商清单、北京市数据应用服务商清单、北京市数据中间服务商清单，摸清我市数字产业发展情况，提出推动北京数字产业发展的建议。</t>
  </si>
  <si>
    <t>优良中差</t>
  </si>
  <si>
    <t>优</t>
  </si>
  <si>
    <t>北京软件和信息技术服务业主要指标月报表通过工信部运行局审核合格率</t>
  </si>
  <si>
    <t>时效指标</t>
  </si>
  <si>
    <t>截至2024年11月底《北京市数字产业发展白皮书》完成率</t>
  </si>
  <si>
    <t>北京软件和信息技术服务业主要指标月报表月度提交时间</t>
  </si>
  <si>
    <t>≤15日</t>
  </si>
  <si>
    <t>15日</t>
  </si>
  <si>
    <t>截至5月底北京软件和信息技术服务业年报数据表提交完成率</t>
  </si>
  <si>
    <t>截至11月底北京市数字经济发展报告完成率</t>
  </si>
  <si>
    <t>完成北京市数字经济发展报告时间</t>
  </si>
  <si>
    <t>≤11月</t>
  </si>
  <si>
    <t>11月</t>
  </si>
  <si>
    <t>11月底项目支出完成率</t>
  </si>
  <si>
    <t>效益指标</t>
  </si>
  <si>
    <t>社会效益指标</t>
  </si>
  <si>
    <t>通过结合统计部门的数字经济相关数据、各产业部门数据、各区数字经济基本情况，以及相关咨询机构和网络数据，突出取得的标杆成效、核心突破、协同效应，全面描述北京数字经济标杆城市建设情况，为加快推进全球数字经济标杆城市建设提供参考和基础支撑。</t>
  </si>
  <si>
    <t>促进全球数字经济标杆城市建设</t>
  </si>
  <si>
    <t>开展数字经济核心产业运行分析，服务领导决策，为加快推进全球数字经济标杆城市建设做好基础。</t>
  </si>
  <si>
    <t>总分</t>
  </si>
  <si>
    <t>数促中心办公设备购置</t>
  </si>
  <si>
    <t>根据市编委《中共北京市委机构编制委员会关于市经济和信息化局所属事业单位改革有关事项的批复》（京编委[2021]135号）文件批复，中心变更了主要职能，编制人数增至20人。根据京财资产【2011】1714号《北京市财政局关于调整北京市市级行政事业单位日常办公设备配置和最低使用年限标准的通知》中《北京市市级行政事业单位日常办公设备配置和最低使用年限标准》。为满足日常办公需求，在符合最低配备数量及金额的范围内,申请新购办公设备。</t>
  </si>
  <si>
    <t>根据京财资产【2011】1714号《北京市财政局关于调整北京市市级行政事业单位日常办公设备配置和最低使用年限标准的通知》中《北京市市级行政事业单位日常办公设备配置和最低使用年限标准》。为满足日常办公需求，购置便携式计算机1台，配套办公软件1套。</t>
  </si>
  <si>
    <t>办公软件购置成本</t>
  </si>
  <si>
    <t>≤0.11万元</t>
  </si>
  <si>
    <t>0.1028万元</t>
  </si>
  <si>
    <t>电脑设备购置成本</t>
  </si>
  <si>
    <t>≤0.81万元</t>
  </si>
  <si>
    <t>0.807万元</t>
  </si>
  <si>
    <t>办公软件、阅读软件购置数量</t>
  </si>
  <si>
    <t>＝1套</t>
  </si>
  <si>
    <t>1套</t>
  </si>
  <si>
    <t>通用笔记本电脑数量</t>
  </si>
  <si>
    <t>＝1台</t>
  </si>
  <si>
    <t>1台</t>
  </si>
  <si>
    <t>国产化率</t>
  </si>
  <si>
    <t>在设备性能能够满足日常使用的情况下，设备采购率</t>
  </si>
  <si>
    <t>≥90%</t>
  </si>
  <si>
    <t>截至11月底项目支出完成率</t>
  </si>
  <si>
    <t>截至10月底安装及验收完成率</t>
  </si>
  <si>
    <t>截至7月底询价遴选完成率</t>
  </si>
  <si>
    <t>截至8月底合同签订完成率</t>
  </si>
  <si>
    <t>设备利用率</t>
  </si>
  <si>
    <t>可持续影响指标</t>
  </si>
  <si>
    <t>电脑设备使用年限</t>
  </si>
  <si>
    <t>≥6年</t>
  </si>
  <si>
    <t>6年</t>
  </si>
  <si>
    <t>高精尖产业发展资金项目复核工作支撑服务</t>
  </si>
  <si>
    <t>根据北京市经济和信息化局 北京市财政局关于印发《北京市高精尖产业发展资金管理办法》的通知（京经信发〔2021〕84 号）以及《北京市经济和信息化局大额项目资金组织和监督管理工作规则》的通知（京经信发〔2023〕41号）关于支撑单位的职责内容，对软件、数字经济等领域的高精尖产业发展资金项目相关征集方向，确需第三方专业机构或组织专家评审评估的项目进行委托，以专业审计的角度协助完成各方向复核工作，协助出具复核报告及其他临时性复核服务工作。通过供应商提供的专业支撑工作，不断提高高精尖资金使用效益，促进高精尖资金相关政策的落实。</t>
  </si>
  <si>
    <t>对软件、数字经济等领域的高精尖产业发展资金项目新基建、信创首贯标等方向，以及高精尖产业筑基工程项目，将申报专业及财务等方面材料委托第三方专业机构以专业审计的角度协助完成复核工作，出具了复核结果；组织召开了两次专家评审会。提高了高精尖资金使用效益，促进了高精尖资金相关政策的落实。</t>
  </si>
  <si>
    <t>≤7万元</t>
  </si>
  <si>
    <t>7万元</t>
  </si>
  <si>
    <t>专家劳务费成本控制数</t>
  </si>
  <si>
    <t>0.8万元</t>
  </si>
  <si>
    <t>第三方复核参与人数</t>
  </si>
  <si>
    <t>≥10人次</t>
  </si>
  <si>
    <t>11人次</t>
  </si>
  <si>
    <t>编写形成高精尖产业项目复核报告份数</t>
  </si>
  <si>
    <t>≥1本</t>
  </si>
  <si>
    <t>1本</t>
  </si>
  <si>
    <t>审核高精尖产业发展资金项目相关征集方向数量</t>
  </si>
  <si>
    <t>≥1个</t>
  </si>
  <si>
    <t>3个</t>
  </si>
  <si>
    <t>要求进行交叉复核并至少完成两轮复核</t>
  </si>
  <si>
    <t>截至11月底项目资金支出完成率</t>
  </si>
  <si>
    <t>根据工作实际安排支出。下一步，结合上年执行情况，合理编制预算，确保预算编制精准。在预算执行过程中，明确各阶段执行目标与时间节点，加快预算执行进度，降低预算执行结余。</t>
  </si>
  <si>
    <t>规范高精尖资金使用，降低风险发生率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</si>
</sst>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00_ "/>
    <numFmt numFmtId="178" formatCode="0.00_);[Red]\(0.00\)"/>
  </numFmts>
  <fonts count="26">
    <font>
      <sz val="11"/>
      <color theme="1"/>
      <name val="宋体"/>
      <charset val="134"/>
      <scheme val="minor"/>
    </font>
    <font>
      <b/>
      <sz val="14"/>
      <color theme="1"/>
      <name val="宋体"/>
      <charset val="134"/>
    </font>
    <font>
      <sz val="11"/>
      <color theme="1"/>
      <name val="宋体"/>
      <charset val="134"/>
    </font>
    <font>
      <sz val="11"/>
      <color rgb="FF000000"/>
      <name val="宋体"/>
      <charset val="134"/>
    </font>
    <font>
      <b/>
      <sz val="11"/>
      <color rgb="FF000000"/>
      <name val="宋体"/>
      <charset val="134"/>
    </font>
    <font>
      <b/>
      <sz val="11"/>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2" applyNumberFormat="0" applyFill="0" applyAlignment="0" applyProtection="0">
      <alignment vertical="center"/>
    </xf>
    <xf numFmtId="0" fontId="13" fillId="0" borderId="12" applyNumberFormat="0" applyFill="0" applyAlignment="0" applyProtection="0">
      <alignment vertical="center"/>
    </xf>
    <xf numFmtId="0" fontId="14" fillId="0" borderId="13" applyNumberFormat="0" applyFill="0" applyAlignment="0" applyProtection="0">
      <alignment vertical="center"/>
    </xf>
    <xf numFmtId="0" fontId="14" fillId="0" borderId="0" applyNumberFormat="0" applyFill="0" applyBorder="0" applyAlignment="0" applyProtection="0">
      <alignment vertical="center"/>
    </xf>
    <xf numFmtId="0" fontId="15" fillId="3" borderId="14" applyNumberFormat="0" applyAlignment="0" applyProtection="0">
      <alignment vertical="center"/>
    </xf>
    <xf numFmtId="0" fontId="16" fillId="4" borderId="15" applyNumberFormat="0" applyAlignment="0" applyProtection="0">
      <alignment vertical="center"/>
    </xf>
    <xf numFmtId="0" fontId="17" fillId="4" borderId="14" applyNumberFormat="0" applyAlignment="0" applyProtection="0">
      <alignment vertical="center"/>
    </xf>
    <xf numFmtId="0" fontId="18" fillId="5" borderId="16" applyNumberFormat="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justify" vertical="center" wrapText="1"/>
    </xf>
    <xf numFmtId="176" fontId="2" fillId="0" borderId="1"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 fillId="0" borderId="1" xfId="0" applyFont="1" applyFill="1" applyBorder="1" applyAlignment="1">
      <alignment horizontal="left" vertical="center" wrapText="1"/>
    </xf>
    <xf numFmtId="10"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5"/>
  <sheetViews>
    <sheetView workbookViewId="0">
      <selection activeCell="A1" sqref="A1:N1"/>
    </sheetView>
  </sheetViews>
  <sheetFormatPr defaultColWidth="9" defaultRowHeight="14"/>
  <cols>
    <col min="4" max="4" width="10.7272727272727" customWidth="1"/>
    <col min="5" max="5" width="11.8181818181818" customWidth="1"/>
  </cols>
  <sheetData>
    <row r="1" ht="17.5" spans="1:14">
      <c r="A1" s="1" t="s">
        <v>0</v>
      </c>
      <c r="B1" s="1"/>
      <c r="C1" s="1"/>
      <c r="D1" s="1"/>
      <c r="E1" s="1"/>
      <c r="F1" s="1"/>
      <c r="G1" s="1"/>
      <c r="H1" s="1"/>
      <c r="I1" s="1"/>
      <c r="J1" s="1"/>
      <c r="K1" s="1"/>
      <c r="L1" s="1"/>
      <c r="M1" s="1"/>
      <c r="N1" s="1"/>
    </row>
    <row r="2" spans="1:14">
      <c r="A2" s="2" t="s">
        <v>1</v>
      </c>
      <c r="B2" s="2"/>
      <c r="C2" s="2"/>
      <c r="D2" s="2"/>
      <c r="E2" s="2"/>
      <c r="F2" s="2"/>
      <c r="G2" s="2"/>
      <c r="H2" s="2"/>
      <c r="I2" s="2"/>
      <c r="J2" s="2"/>
      <c r="K2" s="2"/>
      <c r="L2" s="2"/>
      <c r="M2" s="2"/>
      <c r="N2" s="2"/>
    </row>
    <row r="3" spans="1:14">
      <c r="A3" s="3" t="s">
        <v>2</v>
      </c>
      <c r="B3" s="3"/>
      <c r="C3" s="3" t="s">
        <v>3</v>
      </c>
      <c r="D3" s="3"/>
      <c r="E3" s="3"/>
      <c r="F3" s="3"/>
      <c r="G3" s="3"/>
      <c r="H3" s="3"/>
      <c r="I3" s="3"/>
      <c r="J3" s="3"/>
      <c r="K3" s="3"/>
      <c r="L3" s="3"/>
      <c r="M3" s="3"/>
      <c r="N3" s="3"/>
    </row>
    <row r="4" spans="1:14">
      <c r="A4" s="3" t="s">
        <v>4</v>
      </c>
      <c r="B4" s="3"/>
      <c r="C4" s="3" t="s">
        <v>5</v>
      </c>
      <c r="D4" s="3"/>
      <c r="E4" s="3"/>
      <c r="F4" s="3"/>
      <c r="G4" s="3"/>
      <c r="H4" s="3" t="s">
        <v>6</v>
      </c>
      <c r="I4" s="3"/>
      <c r="J4" s="3" t="s">
        <v>7</v>
      </c>
      <c r="K4" s="3"/>
      <c r="L4" s="3"/>
      <c r="M4" s="3"/>
      <c r="N4" s="3"/>
    </row>
    <row r="5" spans="1:14">
      <c r="A5" s="4" t="s">
        <v>8</v>
      </c>
      <c r="B5" s="5"/>
      <c r="C5" s="3"/>
      <c r="D5" s="3"/>
      <c r="E5" s="3" t="s">
        <v>9</v>
      </c>
      <c r="F5" s="3" t="s">
        <v>10</v>
      </c>
      <c r="G5" s="3"/>
      <c r="H5" s="3" t="s">
        <v>11</v>
      </c>
      <c r="I5" s="3"/>
      <c r="J5" s="3" t="s">
        <v>12</v>
      </c>
      <c r="K5" s="3"/>
      <c r="L5" s="3" t="s">
        <v>13</v>
      </c>
      <c r="M5" s="3"/>
      <c r="N5" s="3" t="s">
        <v>14</v>
      </c>
    </row>
    <row r="6" spans="1:14">
      <c r="A6" s="6"/>
      <c r="B6" s="7"/>
      <c r="C6" s="8" t="s">
        <v>15</v>
      </c>
      <c r="D6" s="8"/>
      <c r="E6" s="9">
        <v>70</v>
      </c>
      <c r="F6" s="9">
        <v>60.995</v>
      </c>
      <c r="G6" s="9"/>
      <c r="H6" s="9">
        <v>54.393161</v>
      </c>
      <c r="I6" s="9"/>
      <c r="J6" s="3">
        <v>10</v>
      </c>
      <c r="K6" s="3"/>
      <c r="L6" s="16">
        <f>H6/F6</f>
        <v>0.891764259365522</v>
      </c>
      <c r="M6" s="16"/>
      <c r="N6" s="18">
        <f>L6*J6</f>
        <v>8.91764259365522</v>
      </c>
    </row>
    <row r="7" spans="1:14">
      <c r="A7" s="6"/>
      <c r="B7" s="7"/>
      <c r="C7" s="8" t="s">
        <v>16</v>
      </c>
      <c r="D7" s="8"/>
      <c r="E7" s="9">
        <v>70</v>
      </c>
      <c r="F7" s="9">
        <v>60.995</v>
      </c>
      <c r="G7" s="9"/>
      <c r="H7" s="9">
        <v>54.393161</v>
      </c>
      <c r="I7" s="9"/>
      <c r="J7" s="3" t="s">
        <v>17</v>
      </c>
      <c r="K7" s="3"/>
      <c r="L7" s="16">
        <f>H7/F7</f>
        <v>0.891764259365522</v>
      </c>
      <c r="M7" s="16"/>
      <c r="N7" s="3" t="s">
        <v>17</v>
      </c>
    </row>
    <row r="8" spans="1:14">
      <c r="A8" s="6"/>
      <c r="B8" s="7"/>
      <c r="C8" s="3" t="s">
        <v>18</v>
      </c>
      <c r="D8" s="3"/>
      <c r="E8" s="9" t="s">
        <v>17</v>
      </c>
      <c r="F8" s="9" t="s">
        <v>17</v>
      </c>
      <c r="G8" s="9"/>
      <c r="H8" s="9" t="s">
        <v>17</v>
      </c>
      <c r="I8" s="9"/>
      <c r="J8" s="3" t="s">
        <v>17</v>
      </c>
      <c r="K8" s="3"/>
      <c r="L8" s="16" t="s">
        <v>17</v>
      </c>
      <c r="M8" s="16"/>
      <c r="N8" s="3" t="s">
        <v>17</v>
      </c>
    </row>
    <row r="9" spans="1:14">
      <c r="A9" s="10"/>
      <c r="B9" s="11"/>
      <c r="C9" s="3" t="s">
        <v>19</v>
      </c>
      <c r="D9" s="3"/>
      <c r="E9" s="9" t="s">
        <v>17</v>
      </c>
      <c r="F9" s="9" t="s">
        <v>17</v>
      </c>
      <c r="G9" s="9"/>
      <c r="H9" s="9" t="s">
        <v>17</v>
      </c>
      <c r="I9" s="9"/>
      <c r="J9" s="3" t="s">
        <v>17</v>
      </c>
      <c r="K9" s="3"/>
      <c r="L9" s="16" t="s">
        <v>17</v>
      </c>
      <c r="M9" s="16"/>
      <c r="N9" s="3" t="s">
        <v>17</v>
      </c>
    </row>
    <row r="10" spans="1:14">
      <c r="A10" s="3" t="s">
        <v>20</v>
      </c>
      <c r="B10" s="3" t="s">
        <v>21</v>
      </c>
      <c r="C10" s="3"/>
      <c r="D10" s="3"/>
      <c r="E10" s="3"/>
      <c r="F10" s="3"/>
      <c r="G10" s="3"/>
      <c r="H10" s="3" t="s">
        <v>22</v>
      </c>
      <c r="I10" s="3"/>
      <c r="J10" s="3"/>
      <c r="K10" s="3"/>
      <c r="L10" s="3"/>
      <c r="M10" s="3"/>
      <c r="N10" s="3"/>
    </row>
    <row r="11" ht="187" customHeight="1" spans="1:14">
      <c r="A11" s="3"/>
      <c r="B11" s="12" t="s">
        <v>23</v>
      </c>
      <c r="C11" s="12"/>
      <c r="D11" s="12"/>
      <c r="E11" s="12"/>
      <c r="F11" s="12"/>
      <c r="G11" s="12"/>
      <c r="H11" s="12" t="s">
        <v>24</v>
      </c>
      <c r="I11" s="12"/>
      <c r="J11" s="12"/>
      <c r="K11" s="12"/>
      <c r="L11" s="12"/>
      <c r="M11" s="12"/>
      <c r="N11" s="12"/>
    </row>
    <row r="12" ht="28" spans="1:14">
      <c r="A12" s="13" t="s">
        <v>25</v>
      </c>
      <c r="B12" s="3" t="s">
        <v>26</v>
      </c>
      <c r="C12" s="3" t="s">
        <v>27</v>
      </c>
      <c r="D12" s="3" t="s">
        <v>28</v>
      </c>
      <c r="E12" s="3"/>
      <c r="F12" s="3"/>
      <c r="G12" s="3" t="s">
        <v>29</v>
      </c>
      <c r="H12" s="3" t="s">
        <v>30</v>
      </c>
      <c r="I12" s="3" t="s">
        <v>12</v>
      </c>
      <c r="J12" s="3"/>
      <c r="K12" s="3" t="s">
        <v>14</v>
      </c>
      <c r="L12" s="3"/>
      <c r="M12" s="3" t="s">
        <v>31</v>
      </c>
      <c r="N12" s="3"/>
    </row>
    <row r="13" spans="1:14">
      <c r="A13" s="14"/>
      <c r="B13" s="13" t="s">
        <v>32</v>
      </c>
      <c r="C13" s="13" t="s">
        <v>33</v>
      </c>
      <c r="D13" s="22" t="s">
        <v>34</v>
      </c>
      <c r="E13" s="22"/>
      <c r="F13" s="22"/>
      <c r="G13" s="23" t="s">
        <v>35</v>
      </c>
      <c r="H13" s="23" t="s">
        <v>36</v>
      </c>
      <c r="I13" s="23">
        <v>4</v>
      </c>
      <c r="J13" s="23"/>
      <c r="K13" s="23">
        <f>I13*70%</f>
        <v>2.8</v>
      </c>
      <c r="L13" s="23"/>
      <c r="M13" s="23"/>
      <c r="N13" s="23"/>
    </row>
    <row r="14" ht="28" spans="1:14">
      <c r="A14" s="14"/>
      <c r="B14" s="14"/>
      <c r="C14" s="14"/>
      <c r="D14" s="22" t="s">
        <v>37</v>
      </c>
      <c r="E14" s="22"/>
      <c r="F14" s="22"/>
      <c r="G14" s="23" t="s">
        <v>38</v>
      </c>
      <c r="H14" s="23" t="s">
        <v>39</v>
      </c>
      <c r="I14" s="23">
        <v>4</v>
      </c>
      <c r="J14" s="23"/>
      <c r="K14" s="23">
        <v>4</v>
      </c>
      <c r="L14" s="23"/>
      <c r="M14" s="23"/>
      <c r="N14" s="23"/>
    </row>
    <row r="15" ht="28" spans="1:14">
      <c r="A15" s="14"/>
      <c r="B15" s="14"/>
      <c r="C15" s="14"/>
      <c r="D15" s="22" t="s">
        <v>40</v>
      </c>
      <c r="E15" s="22"/>
      <c r="F15" s="22"/>
      <c r="G15" s="23" t="s">
        <v>41</v>
      </c>
      <c r="H15" s="23" t="s">
        <v>42</v>
      </c>
      <c r="I15" s="23">
        <v>4</v>
      </c>
      <c r="J15" s="23"/>
      <c r="K15" s="23">
        <v>4</v>
      </c>
      <c r="L15" s="23"/>
      <c r="M15" s="23"/>
      <c r="N15" s="23"/>
    </row>
    <row r="16" spans="1:14">
      <c r="A16" s="14"/>
      <c r="B16" s="14"/>
      <c r="C16" s="14"/>
      <c r="D16" s="22" t="s">
        <v>43</v>
      </c>
      <c r="E16" s="22"/>
      <c r="F16" s="22"/>
      <c r="G16" s="23" t="s">
        <v>44</v>
      </c>
      <c r="H16" s="23" t="s">
        <v>45</v>
      </c>
      <c r="I16" s="23">
        <v>4</v>
      </c>
      <c r="J16" s="23"/>
      <c r="K16" s="23">
        <f>I16*80%</f>
        <v>3.2</v>
      </c>
      <c r="L16" s="23"/>
      <c r="M16" s="23"/>
      <c r="N16" s="23"/>
    </row>
    <row r="17" spans="1:14">
      <c r="A17" s="14"/>
      <c r="B17" s="24"/>
      <c r="C17" s="24"/>
      <c r="D17" s="22" t="s">
        <v>46</v>
      </c>
      <c r="E17" s="22"/>
      <c r="F17" s="22"/>
      <c r="G17" s="23" t="s">
        <v>47</v>
      </c>
      <c r="H17" s="23" t="s">
        <v>48</v>
      </c>
      <c r="I17" s="23">
        <v>4</v>
      </c>
      <c r="J17" s="23"/>
      <c r="K17" s="23">
        <v>4</v>
      </c>
      <c r="L17" s="23"/>
      <c r="M17" s="23"/>
      <c r="N17" s="23"/>
    </row>
    <row r="18" ht="32" customHeight="1" spans="1:14">
      <c r="A18" s="14"/>
      <c r="B18" s="3" t="s">
        <v>49</v>
      </c>
      <c r="C18" s="3" t="s">
        <v>50</v>
      </c>
      <c r="D18" s="15" t="s">
        <v>51</v>
      </c>
      <c r="E18" s="15"/>
      <c r="F18" s="15"/>
      <c r="G18" s="3" t="s">
        <v>52</v>
      </c>
      <c r="H18" s="3" t="s">
        <v>53</v>
      </c>
      <c r="I18" s="3">
        <v>4</v>
      </c>
      <c r="J18" s="3"/>
      <c r="K18" s="3">
        <v>4</v>
      </c>
      <c r="L18" s="3"/>
      <c r="M18" s="3"/>
      <c r="N18" s="3"/>
    </row>
    <row r="19" ht="28" customHeight="1" spans="1:14">
      <c r="A19" s="14"/>
      <c r="B19" s="3"/>
      <c r="C19" s="3"/>
      <c r="D19" s="15" t="s">
        <v>54</v>
      </c>
      <c r="E19" s="15"/>
      <c r="F19" s="15"/>
      <c r="G19" s="3" t="s">
        <v>52</v>
      </c>
      <c r="H19" s="3" t="s">
        <v>53</v>
      </c>
      <c r="I19" s="3">
        <v>4</v>
      </c>
      <c r="J19" s="3"/>
      <c r="K19" s="3">
        <v>4</v>
      </c>
      <c r="L19" s="3"/>
      <c r="M19" s="3"/>
      <c r="N19" s="3"/>
    </row>
    <row r="20" ht="29" customHeight="1" spans="1:14">
      <c r="A20" s="14"/>
      <c r="B20" s="3"/>
      <c r="C20" s="3"/>
      <c r="D20" s="15" t="s">
        <v>55</v>
      </c>
      <c r="E20" s="15"/>
      <c r="F20" s="15"/>
      <c r="G20" s="3" t="s">
        <v>56</v>
      </c>
      <c r="H20" s="3" t="s">
        <v>57</v>
      </c>
      <c r="I20" s="3">
        <v>4</v>
      </c>
      <c r="J20" s="3"/>
      <c r="K20" s="3">
        <v>4</v>
      </c>
      <c r="L20" s="3"/>
      <c r="M20" s="3"/>
      <c r="N20" s="3"/>
    </row>
    <row r="21" ht="28" customHeight="1" spans="1:14">
      <c r="A21" s="14"/>
      <c r="B21" s="3"/>
      <c r="C21" s="3"/>
      <c r="D21" s="15" t="s">
        <v>58</v>
      </c>
      <c r="E21" s="15"/>
      <c r="F21" s="15"/>
      <c r="G21" s="3" t="s">
        <v>59</v>
      </c>
      <c r="H21" s="3" t="s">
        <v>60</v>
      </c>
      <c r="I21" s="3">
        <v>4</v>
      </c>
      <c r="J21" s="3"/>
      <c r="K21" s="3">
        <v>4</v>
      </c>
      <c r="L21" s="3"/>
      <c r="M21" s="3"/>
      <c r="N21" s="3"/>
    </row>
    <row r="22" spans="1:14">
      <c r="A22" s="14"/>
      <c r="B22" s="3"/>
      <c r="C22" s="3" t="s">
        <v>61</v>
      </c>
      <c r="D22" s="15" t="s">
        <v>62</v>
      </c>
      <c r="E22" s="15"/>
      <c r="F22" s="15"/>
      <c r="G22" s="3" t="s">
        <v>63</v>
      </c>
      <c r="H22" s="25">
        <v>1</v>
      </c>
      <c r="I22" s="23">
        <v>3</v>
      </c>
      <c r="J22" s="23"/>
      <c r="K22" s="23">
        <v>3</v>
      </c>
      <c r="L22" s="23"/>
      <c r="M22" s="3"/>
      <c r="N22" s="3"/>
    </row>
    <row r="23" ht="32" customHeight="1" spans="1:14">
      <c r="A23" s="14"/>
      <c r="B23" s="3"/>
      <c r="C23" s="3"/>
      <c r="D23" s="15" t="s">
        <v>64</v>
      </c>
      <c r="E23" s="15"/>
      <c r="F23" s="15"/>
      <c r="G23" s="3" t="s">
        <v>63</v>
      </c>
      <c r="H23" s="21">
        <v>1</v>
      </c>
      <c r="I23" s="3">
        <v>3</v>
      </c>
      <c r="J23" s="3"/>
      <c r="K23" s="3">
        <v>3</v>
      </c>
      <c r="L23" s="3"/>
      <c r="M23" s="3"/>
      <c r="N23" s="3"/>
    </row>
    <row r="24" ht="127" customHeight="1" spans="1:14">
      <c r="A24" s="14"/>
      <c r="B24" s="3"/>
      <c r="C24" s="3"/>
      <c r="D24" s="15" t="s">
        <v>65</v>
      </c>
      <c r="E24" s="15"/>
      <c r="F24" s="15"/>
      <c r="G24" s="3" t="s">
        <v>66</v>
      </c>
      <c r="H24" s="3" t="s">
        <v>67</v>
      </c>
      <c r="I24" s="3">
        <v>3</v>
      </c>
      <c r="J24" s="3"/>
      <c r="K24" s="3">
        <v>3</v>
      </c>
      <c r="L24" s="3"/>
      <c r="M24" s="3"/>
      <c r="N24" s="3"/>
    </row>
    <row r="25" ht="43" customHeight="1" spans="1:14">
      <c r="A25" s="14"/>
      <c r="B25" s="3"/>
      <c r="C25" s="3"/>
      <c r="D25" s="15" t="s">
        <v>68</v>
      </c>
      <c r="E25" s="15"/>
      <c r="F25" s="15"/>
      <c r="G25" s="3" t="s">
        <v>63</v>
      </c>
      <c r="H25" s="21">
        <v>1</v>
      </c>
      <c r="I25" s="3">
        <v>3</v>
      </c>
      <c r="J25" s="3"/>
      <c r="K25" s="3">
        <v>3</v>
      </c>
      <c r="L25" s="3"/>
      <c r="M25" s="3"/>
      <c r="N25" s="3"/>
    </row>
    <row r="26" ht="32" customHeight="1" spans="1:14">
      <c r="A26" s="14"/>
      <c r="B26" s="3"/>
      <c r="C26" s="3" t="s">
        <v>69</v>
      </c>
      <c r="D26" s="15" t="s">
        <v>70</v>
      </c>
      <c r="E26" s="15"/>
      <c r="F26" s="15"/>
      <c r="G26" s="3" t="s">
        <v>63</v>
      </c>
      <c r="H26" s="21">
        <v>1</v>
      </c>
      <c r="I26" s="3">
        <v>2</v>
      </c>
      <c r="J26" s="3"/>
      <c r="K26" s="3">
        <v>2</v>
      </c>
      <c r="L26" s="3"/>
      <c r="M26" s="3"/>
      <c r="N26" s="3"/>
    </row>
    <row r="27" ht="33" customHeight="1" spans="1:14">
      <c r="A27" s="14"/>
      <c r="B27" s="3"/>
      <c r="C27" s="3"/>
      <c r="D27" s="15" t="s">
        <v>71</v>
      </c>
      <c r="E27" s="15"/>
      <c r="F27" s="15"/>
      <c r="G27" s="3" t="s">
        <v>72</v>
      </c>
      <c r="H27" s="3" t="s">
        <v>73</v>
      </c>
      <c r="I27" s="3">
        <v>2</v>
      </c>
      <c r="J27" s="3"/>
      <c r="K27" s="3">
        <v>2</v>
      </c>
      <c r="L27" s="3"/>
      <c r="M27" s="3"/>
      <c r="N27" s="3"/>
    </row>
    <row r="28" ht="30" customHeight="1" spans="1:14">
      <c r="A28" s="14"/>
      <c r="B28" s="3"/>
      <c r="C28" s="3"/>
      <c r="D28" s="15" t="s">
        <v>74</v>
      </c>
      <c r="E28" s="15"/>
      <c r="F28" s="15"/>
      <c r="G28" s="3" t="s">
        <v>63</v>
      </c>
      <c r="H28" s="3" t="s">
        <v>63</v>
      </c>
      <c r="I28" s="3">
        <v>2</v>
      </c>
      <c r="J28" s="3"/>
      <c r="K28" s="3">
        <v>2</v>
      </c>
      <c r="L28" s="3"/>
      <c r="M28" s="3"/>
      <c r="N28" s="3"/>
    </row>
    <row r="29" ht="31" customHeight="1" spans="1:14">
      <c r="A29" s="14"/>
      <c r="B29" s="3"/>
      <c r="C29" s="3"/>
      <c r="D29" s="15" t="s">
        <v>75</v>
      </c>
      <c r="E29" s="15"/>
      <c r="F29" s="15"/>
      <c r="G29" s="3" t="s">
        <v>63</v>
      </c>
      <c r="H29" s="3" t="s">
        <v>63</v>
      </c>
      <c r="I29" s="3">
        <v>2</v>
      </c>
      <c r="J29" s="3"/>
      <c r="K29" s="3">
        <v>2</v>
      </c>
      <c r="L29" s="3"/>
      <c r="M29" s="3"/>
      <c r="N29" s="3"/>
    </row>
    <row r="30" ht="32" customHeight="1" spans="1:14">
      <c r="A30" s="14"/>
      <c r="B30" s="3"/>
      <c r="C30" s="3"/>
      <c r="D30" s="15" t="s">
        <v>76</v>
      </c>
      <c r="E30" s="15"/>
      <c r="F30" s="15"/>
      <c r="G30" s="3" t="s">
        <v>77</v>
      </c>
      <c r="H30" s="3" t="s">
        <v>78</v>
      </c>
      <c r="I30" s="3">
        <v>2</v>
      </c>
      <c r="J30" s="3"/>
      <c r="K30" s="3">
        <v>2</v>
      </c>
      <c r="L30" s="3"/>
      <c r="M30" s="3"/>
      <c r="N30" s="3"/>
    </row>
    <row r="31" spans="1:14">
      <c r="A31" s="14"/>
      <c r="B31" s="3"/>
      <c r="C31" s="3"/>
      <c r="D31" s="15" t="s">
        <v>79</v>
      </c>
      <c r="E31" s="15"/>
      <c r="F31" s="15"/>
      <c r="G31" s="3" t="s">
        <v>63</v>
      </c>
      <c r="H31" s="3" t="s">
        <v>63</v>
      </c>
      <c r="I31" s="3">
        <v>2</v>
      </c>
      <c r="J31" s="3"/>
      <c r="K31" s="3">
        <v>2</v>
      </c>
      <c r="L31" s="3"/>
      <c r="M31" s="3"/>
      <c r="N31" s="3"/>
    </row>
    <row r="32" ht="116" customHeight="1" spans="1:14">
      <c r="A32" s="14"/>
      <c r="B32" s="3" t="s">
        <v>80</v>
      </c>
      <c r="C32" s="3" t="s">
        <v>81</v>
      </c>
      <c r="D32" s="15" t="s">
        <v>82</v>
      </c>
      <c r="E32" s="15"/>
      <c r="F32" s="15"/>
      <c r="G32" s="3" t="s">
        <v>66</v>
      </c>
      <c r="H32" s="3" t="s">
        <v>67</v>
      </c>
      <c r="I32" s="3">
        <v>10</v>
      </c>
      <c r="J32" s="3"/>
      <c r="K32" s="3">
        <v>10</v>
      </c>
      <c r="L32" s="3"/>
      <c r="M32" s="3"/>
      <c r="N32" s="3"/>
    </row>
    <row r="33" spans="1:14">
      <c r="A33" s="14"/>
      <c r="B33" s="3"/>
      <c r="C33" s="3"/>
      <c r="D33" s="15" t="s">
        <v>83</v>
      </c>
      <c r="E33" s="15"/>
      <c r="F33" s="15"/>
      <c r="G33" s="3" t="s">
        <v>66</v>
      </c>
      <c r="H33" s="23" t="s">
        <v>67</v>
      </c>
      <c r="I33" s="23">
        <v>10</v>
      </c>
      <c r="J33" s="23"/>
      <c r="K33" s="23">
        <v>10</v>
      </c>
      <c r="L33" s="23"/>
      <c r="M33" s="3"/>
      <c r="N33" s="3"/>
    </row>
    <row r="34" ht="45" customHeight="1" spans="1:14">
      <c r="A34" s="14"/>
      <c r="B34" s="3"/>
      <c r="C34" s="3"/>
      <c r="D34" s="15" t="s">
        <v>84</v>
      </c>
      <c r="E34" s="15"/>
      <c r="F34" s="15"/>
      <c r="G34" s="3" t="s">
        <v>66</v>
      </c>
      <c r="H34" s="3" t="s">
        <v>67</v>
      </c>
      <c r="I34" s="3">
        <v>10</v>
      </c>
      <c r="J34" s="3"/>
      <c r="K34" s="3">
        <v>10</v>
      </c>
      <c r="L34" s="3"/>
      <c r="M34" s="3"/>
      <c r="N34" s="3"/>
    </row>
    <row r="35" spans="1:14">
      <c r="A35" s="17" t="s">
        <v>85</v>
      </c>
      <c r="B35" s="17"/>
      <c r="C35" s="17"/>
      <c r="D35" s="17"/>
      <c r="E35" s="17"/>
      <c r="F35" s="17"/>
      <c r="G35" s="17"/>
      <c r="H35" s="17"/>
      <c r="I35" s="17">
        <v>100</v>
      </c>
      <c r="J35" s="17"/>
      <c r="K35" s="17">
        <v>96.92</v>
      </c>
      <c r="L35" s="17"/>
      <c r="M35" s="20"/>
      <c r="N35" s="20"/>
    </row>
  </sheetData>
  <mergeCells count="144">
    <mergeCell ref="A1:N1"/>
    <mergeCell ref="A2:N2"/>
    <mergeCell ref="A3:B3"/>
    <mergeCell ref="C3:N3"/>
    <mergeCell ref="A4:B4"/>
    <mergeCell ref="C4:G4"/>
    <mergeCell ref="H4:I4"/>
    <mergeCell ref="J4:N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A35:H35"/>
    <mergeCell ref="I35:J35"/>
    <mergeCell ref="K35:L35"/>
    <mergeCell ref="M35:N35"/>
    <mergeCell ref="A10:A11"/>
    <mergeCell ref="A12:A34"/>
    <mergeCell ref="B13:B17"/>
    <mergeCell ref="B18:B31"/>
    <mergeCell ref="B32:B34"/>
    <mergeCell ref="C13:C17"/>
    <mergeCell ref="C18:C21"/>
    <mergeCell ref="C22:C25"/>
    <mergeCell ref="C26:C31"/>
    <mergeCell ref="C32:C34"/>
    <mergeCell ref="A5:B9"/>
  </mergeCells>
  <pageMargins left="0.7" right="0.7" top="0.75" bottom="0.75" header="0.3" footer="0.3"/>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5"/>
  <sheetViews>
    <sheetView workbookViewId="0">
      <selection activeCell="E7" sqref="E7"/>
    </sheetView>
  </sheetViews>
  <sheetFormatPr defaultColWidth="9" defaultRowHeight="14"/>
  <cols>
    <col min="4" max="4" width="11.1818181818182" customWidth="1"/>
    <col min="5" max="5" width="10.6363636363636" customWidth="1"/>
  </cols>
  <sheetData>
    <row r="1" ht="17.5" spans="1:14">
      <c r="A1" s="1" t="s">
        <v>0</v>
      </c>
      <c r="B1" s="1"/>
      <c r="C1" s="1"/>
      <c r="D1" s="1"/>
      <c r="E1" s="1"/>
      <c r="F1" s="1"/>
      <c r="G1" s="1"/>
      <c r="H1" s="1"/>
      <c r="I1" s="1"/>
      <c r="J1" s="1"/>
      <c r="K1" s="1"/>
      <c r="L1" s="1"/>
      <c r="M1" s="1"/>
      <c r="N1" s="1"/>
    </row>
    <row r="2" spans="1:14">
      <c r="A2" s="2" t="s">
        <v>1</v>
      </c>
      <c r="B2" s="2"/>
      <c r="C2" s="2"/>
      <c r="D2" s="2"/>
      <c r="E2" s="2"/>
      <c r="F2" s="2"/>
      <c r="G2" s="2"/>
      <c r="H2" s="2"/>
      <c r="I2" s="2"/>
      <c r="J2" s="2"/>
      <c r="K2" s="2"/>
      <c r="L2" s="2"/>
      <c r="M2" s="2"/>
      <c r="N2" s="2"/>
    </row>
    <row r="3" spans="1:14">
      <c r="A3" s="3" t="s">
        <v>2</v>
      </c>
      <c r="B3" s="3"/>
      <c r="C3" s="3" t="s">
        <v>86</v>
      </c>
      <c r="D3" s="3"/>
      <c r="E3" s="3"/>
      <c r="F3" s="3"/>
      <c r="G3" s="3"/>
      <c r="H3" s="3"/>
      <c r="I3" s="3"/>
      <c r="J3" s="3"/>
      <c r="K3" s="3"/>
      <c r="L3" s="3"/>
      <c r="M3" s="3"/>
      <c r="N3" s="3"/>
    </row>
    <row r="4" spans="1:14">
      <c r="A4" s="3" t="s">
        <v>4</v>
      </c>
      <c r="B4" s="3"/>
      <c r="C4" s="3" t="s">
        <v>5</v>
      </c>
      <c r="D4" s="3"/>
      <c r="E4" s="3"/>
      <c r="F4" s="3"/>
      <c r="G4" s="3"/>
      <c r="H4" s="3" t="s">
        <v>6</v>
      </c>
      <c r="I4" s="3"/>
      <c r="J4" s="3" t="s">
        <v>7</v>
      </c>
      <c r="K4" s="3"/>
      <c r="L4" s="3"/>
      <c r="M4" s="3"/>
      <c r="N4" s="3"/>
    </row>
    <row r="5" spans="1:14">
      <c r="A5" s="4" t="s">
        <v>8</v>
      </c>
      <c r="B5" s="5"/>
      <c r="C5" s="3"/>
      <c r="D5" s="3"/>
      <c r="E5" s="3" t="s">
        <v>9</v>
      </c>
      <c r="F5" s="3" t="s">
        <v>10</v>
      </c>
      <c r="G5" s="3"/>
      <c r="H5" s="3" t="s">
        <v>11</v>
      </c>
      <c r="I5" s="3"/>
      <c r="J5" s="3" t="s">
        <v>12</v>
      </c>
      <c r="K5" s="3"/>
      <c r="L5" s="3" t="s">
        <v>13</v>
      </c>
      <c r="M5" s="3"/>
      <c r="N5" s="3" t="s">
        <v>14</v>
      </c>
    </row>
    <row r="6" spans="1:14">
      <c r="A6" s="6"/>
      <c r="B6" s="7"/>
      <c r="C6" s="8" t="s">
        <v>15</v>
      </c>
      <c r="D6" s="8"/>
      <c r="E6" s="9">
        <v>0.92</v>
      </c>
      <c r="F6" s="9">
        <v>0.92</v>
      </c>
      <c r="G6" s="9"/>
      <c r="H6" s="9">
        <v>0.9098</v>
      </c>
      <c r="I6" s="9"/>
      <c r="J6" s="3">
        <v>10</v>
      </c>
      <c r="K6" s="3"/>
      <c r="L6" s="16">
        <f>H6/F6</f>
        <v>0.988913043478261</v>
      </c>
      <c r="M6" s="16"/>
      <c r="N6" s="18">
        <f>L6*J6</f>
        <v>9.88913043478261</v>
      </c>
    </row>
    <row r="7" spans="1:14">
      <c r="A7" s="6"/>
      <c r="B7" s="7"/>
      <c r="C7" s="8" t="s">
        <v>16</v>
      </c>
      <c r="D7" s="8"/>
      <c r="E7" s="9">
        <v>0.92</v>
      </c>
      <c r="F7" s="9">
        <v>0.92</v>
      </c>
      <c r="G7" s="9"/>
      <c r="H7" s="9">
        <v>0.9098</v>
      </c>
      <c r="I7" s="9"/>
      <c r="J7" s="3" t="s">
        <v>17</v>
      </c>
      <c r="K7" s="3"/>
      <c r="L7" s="16">
        <f>H7/F7</f>
        <v>0.988913043478261</v>
      </c>
      <c r="M7" s="16"/>
      <c r="N7" s="3" t="s">
        <v>17</v>
      </c>
    </row>
    <row r="8" spans="1:14">
      <c r="A8" s="6"/>
      <c r="B8" s="7"/>
      <c r="C8" s="3" t="s">
        <v>18</v>
      </c>
      <c r="D8" s="3"/>
      <c r="E8" s="9" t="s">
        <v>17</v>
      </c>
      <c r="F8" s="9" t="s">
        <v>17</v>
      </c>
      <c r="G8" s="9"/>
      <c r="H8" s="9" t="s">
        <v>17</v>
      </c>
      <c r="I8" s="9"/>
      <c r="J8" s="3" t="s">
        <v>17</v>
      </c>
      <c r="K8" s="3"/>
      <c r="L8" s="16" t="s">
        <v>17</v>
      </c>
      <c r="M8" s="16"/>
      <c r="N8" s="3" t="s">
        <v>17</v>
      </c>
    </row>
    <row r="9" spans="1:14">
      <c r="A9" s="10"/>
      <c r="B9" s="11"/>
      <c r="C9" s="3" t="s">
        <v>19</v>
      </c>
      <c r="D9" s="3"/>
      <c r="E9" s="9" t="s">
        <v>17</v>
      </c>
      <c r="F9" s="9" t="s">
        <v>17</v>
      </c>
      <c r="G9" s="9"/>
      <c r="H9" s="9" t="s">
        <v>17</v>
      </c>
      <c r="I9" s="9"/>
      <c r="J9" s="3" t="s">
        <v>17</v>
      </c>
      <c r="K9" s="3"/>
      <c r="L9" s="16" t="s">
        <v>17</v>
      </c>
      <c r="M9" s="16"/>
      <c r="N9" s="3" t="s">
        <v>17</v>
      </c>
    </row>
    <row r="10" spans="1:14">
      <c r="A10" s="3" t="s">
        <v>20</v>
      </c>
      <c r="B10" s="3" t="s">
        <v>21</v>
      </c>
      <c r="C10" s="3"/>
      <c r="D10" s="3"/>
      <c r="E10" s="3"/>
      <c r="F10" s="3"/>
      <c r="G10" s="3"/>
      <c r="H10" s="3" t="s">
        <v>22</v>
      </c>
      <c r="I10" s="3"/>
      <c r="J10" s="3"/>
      <c r="K10" s="3"/>
      <c r="L10" s="3"/>
      <c r="M10" s="3"/>
      <c r="N10" s="3"/>
    </row>
    <row r="11" ht="115" customHeight="1" spans="1:14">
      <c r="A11" s="3"/>
      <c r="B11" s="12" t="s">
        <v>87</v>
      </c>
      <c r="C11" s="12"/>
      <c r="D11" s="12"/>
      <c r="E11" s="12"/>
      <c r="F11" s="12"/>
      <c r="G11" s="12"/>
      <c r="H11" s="12" t="s">
        <v>88</v>
      </c>
      <c r="I11" s="12"/>
      <c r="J11" s="12"/>
      <c r="K11" s="12"/>
      <c r="L11" s="12"/>
      <c r="M11" s="12"/>
      <c r="N11" s="12"/>
    </row>
    <row r="12" ht="28" spans="1:14">
      <c r="A12" s="13" t="s">
        <v>25</v>
      </c>
      <c r="B12" s="3" t="s">
        <v>26</v>
      </c>
      <c r="C12" s="3" t="s">
        <v>27</v>
      </c>
      <c r="D12" s="3" t="s">
        <v>28</v>
      </c>
      <c r="E12" s="3"/>
      <c r="F12" s="3"/>
      <c r="G12" s="3" t="s">
        <v>29</v>
      </c>
      <c r="H12" s="3" t="s">
        <v>30</v>
      </c>
      <c r="I12" s="3" t="s">
        <v>12</v>
      </c>
      <c r="J12" s="3"/>
      <c r="K12" s="3" t="s">
        <v>14</v>
      </c>
      <c r="L12" s="3"/>
      <c r="M12" s="3" t="s">
        <v>31</v>
      </c>
      <c r="N12" s="3"/>
    </row>
    <row r="13" ht="28" spans="1:14">
      <c r="A13" s="14"/>
      <c r="B13" s="14" t="s">
        <v>32</v>
      </c>
      <c r="C13" s="14" t="s">
        <v>33</v>
      </c>
      <c r="D13" s="15" t="s">
        <v>89</v>
      </c>
      <c r="E13" s="15"/>
      <c r="F13" s="15"/>
      <c r="G13" s="3" t="s">
        <v>90</v>
      </c>
      <c r="H13" s="3" t="s">
        <v>91</v>
      </c>
      <c r="I13" s="3">
        <v>10</v>
      </c>
      <c r="J13" s="3"/>
      <c r="K13" s="3">
        <v>10</v>
      </c>
      <c r="L13" s="3"/>
      <c r="M13" s="3"/>
      <c r="N13" s="3"/>
    </row>
    <row r="14" ht="28" spans="1:14">
      <c r="A14" s="14"/>
      <c r="B14" s="14"/>
      <c r="C14" s="14"/>
      <c r="D14" s="15" t="s">
        <v>92</v>
      </c>
      <c r="E14" s="15"/>
      <c r="F14" s="15"/>
      <c r="G14" s="3" t="s">
        <v>93</v>
      </c>
      <c r="H14" s="3" t="s">
        <v>94</v>
      </c>
      <c r="I14" s="3">
        <v>10</v>
      </c>
      <c r="J14" s="3"/>
      <c r="K14" s="3">
        <v>10</v>
      </c>
      <c r="L14" s="3"/>
      <c r="M14" s="3"/>
      <c r="N14" s="3"/>
    </row>
    <row r="15" spans="1:14">
      <c r="A15" s="14"/>
      <c r="B15" s="3" t="s">
        <v>49</v>
      </c>
      <c r="C15" s="3" t="s">
        <v>50</v>
      </c>
      <c r="D15" s="15" t="s">
        <v>95</v>
      </c>
      <c r="E15" s="15"/>
      <c r="F15" s="15"/>
      <c r="G15" s="3" t="s">
        <v>96</v>
      </c>
      <c r="H15" s="3" t="s">
        <v>97</v>
      </c>
      <c r="I15" s="3">
        <v>7.5</v>
      </c>
      <c r="J15" s="3"/>
      <c r="K15" s="3">
        <v>7.5</v>
      </c>
      <c r="L15" s="3"/>
      <c r="M15" s="3"/>
      <c r="N15" s="3"/>
    </row>
    <row r="16" spans="1:14">
      <c r="A16" s="14"/>
      <c r="B16" s="3"/>
      <c r="C16" s="3"/>
      <c r="D16" s="15" t="s">
        <v>98</v>
      </c>
      <c r="E16" s="15"/>
      <c r="F16" s="15"/>
      <c r="G16" s="3" t="s">
        <v>99</v>
      </c>
      <c r="H16" s="3" t="s">
        <v>100</v>
      </c>
      <c r="I16" s="3">
        <v>7.5</v>
      </c>
      <c r="J16" s="3"/>
      <c r="K16" s="3">
        <v>7.5</v>
      </c>
      <c r="L16" s="3"/>
      <c r="M16" s="3"/>
      <c r="N16" s="3"/>
    </row>
    <row r="17" spans="1:14">
      <c r="A17" s="14"/>
      <c r="B17" s="3"/>
      <c r="C17" s="3" t="s">
        <v>61</v>
      </c>
      <c r="D17" s="15" t="s">
        <v>101</v>
      </c>
      <c r="E17" s="15"/>
      <c r="F17" s="15"/>
      <c r="G17" s="3" t="s">
        <v>63</v>
      </c>
      <c r="H17" s="21">
        <v>1</v>
      </c>
      <c r="I17" s="3">
        <v>7.5</v>
      </c>
      <c r="J17" s="3"/>
      <c r="K17" s="3">
        <v>7.5</v>
      </c>
      <c r="L17" s="3"/>
      <c r="M17" s="3"/>
      <c r="N17" s="3"/>
    </row>
    <row r="18" ht="28" customHeight="1" spans="1:14">
      <c r="A18" s="14"/>
      <c r="B18" s="3"/>
      <c r="C18" s="3"/>
      <c r="D18" s="15" t="s">
        <v>102</v>
      </c>
      <c r="E18" s="15"/>
      <c r="F18" s="15"/>
      <c r="G18" s="3" t="s">
        <v>103</v>
      </c>
      <c r="H18" s="21">
        <v>1</v>
      </c>
      <c r="I18" s="3">
        <v>7.5</v>
      </c>
      <c r="J18" s="3"/>
      <c r="K18" s="3">
        <v>7.5</v>
      </c>
      <c r="L18" s="3"/>
      <c r="M18" s="3"/>
      <c r="N18" s="3"/>
    </row>
    <row r="19" spans="1:14">
      <c r="A19" s="14"/>
      <c r="B19" s="3"/>
      <c r="C19" s="3" t="s">
        <v>69</v>
      </c>
      <c r="D19" s="15" t="s">
        <v>104</v>
      </c>
      <c r="E19" s="15"/>
      <c r="F19" s="15"/>
      <c r="G19" s="3" t="s">
        <v>63</v>
      </c>
      <c r="H19" s="21">
        <v>1</v>
      </c>
      <c r="I19" s="3">
        <v>5</v>
      </c>
      <c r="J19" s="3"/>
      <c r="K19" s="3">
        <v>5</v>
      </c>
      <c r="L19" s="3"/>
      <c r="M19" s="3"/>
      <c r="N19" s="3"/>
    </row>
    <row r="20" spans="1:14">
      <c r="A20" s="14"/>
      <c r="B20" s="3"/>
      <c r="C20" s="3"/>
      <c r="D20" s="15" t="s">
        <v>105</v>
      </c>
      <c r="E20" s="15"/>
      <c r="F20" s="15"/>
      <c r="G20" s="3" t="s">
        <v>63</v>
      </c>
      <c r="H20" s="21">
        <v>1</v>
      </c>
      <c r="I20" s="3">
        <v>5</v>
      </c>
      <c r="J20" s="3"/>
      <c r="K20" s="3">
        <v>5</v>
      </c>
      <c r="L20" s="3"/>
      <c r="M20" s="3"/>
      <c r="N20" s="3"/>
    </row>
    <row r="21" spans="1:14">
      <c r="A21" s="14"/>
      <c r="B21" s="3"/>
      <c r="C21" s="3"/>
      <c r="D21" s="15" t="s">
        <v>106</v>
      </c>
      <c r="E21" s="15"/>
      <c r="F21" s="15"/>
      <c r="G21" s="3" t="s">
        <v>63</v>
      </c>
      <c r="H21" s="21">
        <v>1</v>
      </c>
      <c r="I21" s="3">
        <v>5</v>
      </c>
      <c r="J21" s="3"/>
      <c r="K21" s="3">
        <v>5</v>
      </c>
      <c r="L21" s="3"/>
      <c r="M21" s="3"/>
      <c r="N21" s="3"/>
    </row>
    <row r="22" spans="1:14">
      <c r="A22" s="14"/>
      <c r="B22" s="3"/>
      <c r="C22" s="3"/>
      <c r="D22" s="15" t="s">
        <v>107</v>
      </c>
      <c r="E22" s="15"/>
      <c r="F22" s="15"/>
      <c r="G22" s="3" t="s">
        <v>63</v>
      </c>
      <c r="H22" s="21">
        <v>1</v>
      </c>
      <c r="I22" s="3">
        <v>5</v>
      </c>
      <c r="J22" s="3"/>
      <c r="K22" s="3">
        <v>5</v>
      </c>
      <c r="L22" s="3"/>
      <c r="M22" s="3"/>
      <c r="N22" s="3"/>
    </row>
    <row r="23" ht="28" spans="1:14">
      <c r="A23" s="14"/>
      <c r="B23" s="13" t="s">
        <v>80</v>
      </c>
      <c r="C23" s="13" t="s">
        <v>81</v>
      </c>
      <c r="D23" s="15" t="s">
        <v>108</v>
      </c>
      <c r="E23" s="15"/>
      <c r="F23" s="15"/>
      <c r="G23" s="3" t="s">
        <v>103</v>
      </c>
      <c r="H23" s="21">
        <v>1</v>
      </c>
      <c r="I23" s="3">
        <v>10</v>
      </c>
      <c r="J23" s="3"/>
      <c r="K23" s="3">
        <v>10</v>
      </c>
      <c r="L23" s="3"/>
      <c r="M23" s="3"/>
      <c r="N23" s="3"/>
    </row>
    <row r="24" ht="28" spans="1:14">
      <c r="A24" s="14"/>
      <c r="B24" s="14"/>
      <c r="C24" s="13" t="s">
        <v>109</v>
      </c>
      <c r="D24" s="15" t="s">
        <v>110</v>
      </c>
      <c r="E24" s="15"/>
      <c r="F24" s="15"/>
      <c r="G24" s="3" t="s">
        <v>111</v>
      </c>
      <c r="H24" s="3" t="s">
        <v>112</v>
      </c>
      <c r="I24" s="3">
        <v>10</v>
      </c>
      <c r="J24" s="3"/>
      <c r="K24" s="3">
        <v>10</v>
      </c>
      <c r="L24" s="3"/>
      <c r="M24" s="3"/>
      <c r="N24" s="3"/>
    </row>
    <row r="25" spans="1:14">
      <c r="A25" s="17" t="s">
        <v>85</v>
      </c>
      <c r="B25" s="17"/>
      <c r="C25" s="17"/>
      <c r="D25" s="17"/>
      <c r="E25" s="17"/>
      <c r="F25" s="17"/>
      <c r="G25" s="17"/>
      <c r="H25" s="17"/>
      <c r="I25" s="17">
        <v>100</v>
      </c>
      <c r="J25" s="17"/>
      <c r="K25" s="17">
        <v>99.89</v>
      </c>
      <c r="L25" s="17"/>
      <c r="M25" s="20"/>
      <c r="N25" s="20"/>
    </row>
  </sheetData>
  <mergeCells count="103">
    <mergeCell ref="A1:N1"/>
    <mergeCell ref="A2:N2"/>
    <mergeCell ref="A3:B3"/>
    <mergeCell ref="C3:N3"/>
    <mergeCell ref="A4:B4"/>
    <mergeCell ref="C4:G4"/>
    <mergeCell ref="H4:I4"/>
    <mergeCell ref="J4:N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A25:H25"/>
    <mergeCell ref="I25:J25"/>
    <mergeCell ref="K25:L25"/>
    <mergeCell ref="M25:N25"/>
    <mergeCell ref="A10:A11"/>
    <mergeCell ref="A12:A24"/>
    <mergeCell ref="B13:B14"/>
    <mergeCell ref="B15:B22"/>
    <mergeCell ref="B23:B24"/>
    <mergeCell ref="C13:C14"/>
    <mergeCell ref="C15:C16"/>
    <mergeCell ref="C17:C18"/>
    <mergeCell ref="C19:C22"/>
    <mergeCell ref="A5:B9"/>
  </mergeCells>
  <pageMargins left="0.7" right="0.7" top="0.75" bottom="0.75" header="0.3" footer="0.3"/>
  <pageSetup paperSize="9" scale="93"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1"/>
  <sheetViews>
    <sheetView tabSelected="1" workbookViewId="0">
      <selection activeCell="A1" sqref="A1:N1"/>
    </sheetView>
  </sheetViews>
  <sheetFormatPr defaultColWidth="9" defaultRowHeight="14"/>
  <cols>
    <col min="4" max="4" width="10.8181818181818" customWidth="1"/>
    <col min="5" max="5" width="11.8181818181818" customWidth="1"/>
  </cols>
  <sheetData>
    <row r="1" ht="17.5" spans="1:14">
      <c r="A1" s="1" t="s">
        <v>0</v>
      </c>
      <c r="B1" s="1"/>
      <c r="C1" s="1"/>
      <c r="D1" s="1"/>
      <c r="E1" s="1"/>
      <c r="F1" s="1"/>
      <c r="G1" s="1"/>
      <c r="H1" s="1"/>
      <c r="I1" s="1"/>
      <c r="J1" s="1"/>
      <c r="K1" s="1"/>
      <c r="L1" s="1"/>
      <c r="M1" s="1"/>
      <c r="N1" s="1"/>
    </row>
    <row r="2" spans="1:14">
      <c r="A2" s="2" t="s">
        <v>1</v>
      </c>
      <c r="B2" s="2"/>
      <c r="C2" s="2"/>
      <c r="D2" s="2"/>
      <c r="E2" s="2"/>
      <c r="F2" s="2"/>
      <c r="G2" s="2"/>
      <c r="H2" s="2"/>
      <c r="I2" s="2"/>
      <c r="J2" s="2"/>
      <c r="K2" s="2"/>
      <c r="L2" s="2"/>
      <c r="M2" s="2"/>
      <c r="N2" s="2"/>
    </row>
    <row r="3" spans="1:14">
      <c r="A3" s="3" t="s">
        <v>2</v>
      </c>
      <c r="B3" s="3"/>
      <c r="C3" s="3" t="s">
        <v>113</v>
      </c>
      <c r="D3" s="3"/>
      <c r="E3" s="3"/>
      <c r="F3" s="3"/>
      <c r="G3" s="3"/>
      <c r="H3" s="3"/>
      <c r="I3" s="3"/>
      <c r="J3" s="3"/>
      <c r="K3" s="3"/>
      <c r="L3" s="3"/>
      <c r="M3" s="3"/>
      <c r="N3" s="3"/>
    </row>
    <row r="4" spans="1:14">
      <c r="A4" s="3" t="s">
        <v>4</v>
      </c>
      <c r="B4" s="3"/>
      <c r="C4" s="3" t="s">
        <v>5</v>
      </c>
      <c r="D4" s="3"/>
      <c r="E4" s="3"/>
      <c r="F4" s="3"/>
      <c r="G4" s="3"/>
      <c r="H4" s="3" t="s">
        <v>6</v>
      </c>
      <c r="I4" s="3"/>
      <c r="J4" s="3" t="s">
        <v>7</v>
      </c>
      <c r="K4" s="3"/>
      <c r="L4" s="3"/>
      <c r="M4" s="3"/>
      <c r="N4" s="3"/>
    </row>
    <row r="5" spans="1:14">
      <c r="A5" s="4" t="s">
        <v>8</v>
      </c>
      <c r="B5" s="5"/>
      <c r="C5" s="3"/>
      <c r="D5" s="3"/>
      <c r="E5" s="3" t="s">
        <v>9</v>
      </c>
      <c r="F5" s="3" t="s">
        <v>10</v>
      </c>
      <c r="G5" s="3"/>
      <c r="H5" s="3" t="s">
        <v>11</v>
      </c>
      <c r="I5" s="3"/>
      <c r="J5" s="3" t="s">
        <v>12</v>
      </c>
      <c r="K5" s="3"/>
      <c r="L5" s="3" t="s">
        <v>13</v>
      </c>
      <c r="M5" s="3"/>
      <c r="N5" s="3" t="s">
        <v>14</v>
      </c>
    </row>
    <row r="6" spans="1:14">
      <c r="A6" s="6"/>
      <c r="B6" s="7"/>
      <c r="C6" s="8" t="s">
        <v>15</v>
      </c>
      <c r="D6" s="8"/>
      <c r="E6" s="9">
        <v>10</v>
      </c>
      <c r="F6" s="9">
        <v>10</v>
      </c>
      <c r="G6" s="9"/>
      <c r="H6" s="9">
        <v>7.8</v>
      </c>
      <c r="I6" s="9"/>
      <c r="J6" s="3">
        <v>10</v>
      </c>
      <c r="K6" s="3"/>
      <c r="L6" s="16">
        <f>H6/F6</f>
        <v>0.78</v>
      </c>
      <c r="M6" s="16"/>
      <c r="N6" s="18">
        <f>L6*J6</f>
        <v>7.8</v>
      </c>
    </row>
    <row r="7" spans="1:14">
      <c r="A7" s="6"/>
      <c r="B7" s="7"/>
      <c r="C7" s="8" t="s">
        <v>16</v>
      </c>
      <c r="D7" s="8"/>
      <c r="E7" s="9">
        <v>10</v>
      </c>
      <c r="F7" s="9">
        <v>10</v>
      </c>
      <c r="G7" s="9"/>
      <c r="H7" s="9">
        <v>7.8</v>
      </c>
      <c r="I7" s="9"/>
      <c r="J7" s="3" t="s">
        <v>17</v>
      </c>
      <c r="K7" s="3"/>
      <c r="L7" s="16">
        <f>H7/F7</f>
        <v>0.78</v>
      </c>
      <c r="M7" s="16"/>
      <c r="N7" s="3" t="s">
        <v>17</v>
      </c>
    </row>
    <row r="8" spans="1:14">
      <c r="A8" s="6"/>
      <c r="B8" s="7"/>
      <c r="C8" s="3" t="s">
        <v>18</v>
      </c>
      <c r="D8" s="3"/>
      <c r="E8" s="9" t="s">
        <v>17</v>
      </c>
      <c r="F8" s="9" t="s">
        <v>17</v>
      </c>
      <c r="G8" s="9"/>
      <c r="H8" s="9" t="s">
        <v>17</v>
      </c>
      <c r="I8" s="9"/>
      <c r="J8" s="3" t="s">
        <v>17</v>
      </c>
      <c r="K8" s="3"/>
      <c r="L8" s="16" t="s">
        <v>17</v>
      </c>
      <c r="M8" s="16"/>
      <c r="N8" s="3" t="s">
        <v>17</v>
      </c>
    </row>
    <row r="9" spans="1:14">
      <c r="A9" s="10"/>
      <c r="B9" s="11"/>
      <c r="C9" s="3" t="s">
        <v>19</v>
      </c>
      <c r="D9" s="3"/>
      <c r="E9" s="9" t="s">
        <v>17</v>
      </c>
      <c r="F9" s="9" t="s">
        <v>17</v>
      </c>
      <c r="G9" s="9"/>
      <c r="H9" s="9" t="s">
        <v>17</v>
      </c>
      <c r="I9" s="9"/>
      <c r="J9" s="3" t="s">
        <v>17</v>
      </c>
      <c r="K9" s="3"/>
      <c r="L9" s="16" t="s">
        <v>17</v>
      </c>
      <c r="M9" s="16"/>
      <c r="N9" s="3" t="s">
        <v>17</v>
      </c>
    </row>
    <row r="10" spans="1:14">
      <c r="A10" s="3" t="s">
        <v>20</v>
      </c>
      <c r="B10" s="3" t="s">
        <v>21</v>
      </c>
      <c r="C10" s="3"/>
      <c r="D10" s="3"/>
      <c r="E10" s="3"/>
      <c r="F10" s="3"/>
      <c r="G10" s="3"/>
      <c r="H10" s="3" t="s">
        <v>22</v>
      </c>
      <c r="I10" s="3"/>
      <c r="J10" s="3"/>
      <c r="K10" s="3"/>
      <c r="L10" s="3"/>
      <c r="M10" s="3"/>
      <c r="N10" s="3"/>
    </row>
    <row r="11" ht="143" customHeight="1" spans="1:14">
      <c r="A11" s="3"/>
      <c r="B11" s="12" t="s">
        <v>114</v>
      </c>
      <c r="C11" s="12"/>
      <c r="D11" s="12"/>
      <c r="E11" s="12"/>
      <c r="F11" s="12"/>
      <c r="G11" s="12"/>
      <c r="H11" s="12" t="s">
        <v>115</v>
      </c>
      <c r="I11" s="12"/>
      <c r="J11" s="12"/>
      <c r="K11" s="12"/>
      <c r="L11" s="12"/>
      <c r="M11" s="12"/>
      <c r="N11" s="12"/>
    </row>
    <row r="12" ht="28" spans="1:14">
      <c r="A12" s="13" t="s">
        <v>25</v>
      </c>
      <c r="B12" s="3" t="s">
        <v>26</v>
      </c>
      <c r="C12" s="3" t="s">
        <v>27</v>
      </c>
      <c r="D12" s="3" t="s">
        <v>28</v>
      </c>
      <c r="E12" s="3"/>
      <c r="F12" s="3"/>
      <c r="G12" s="3" t="s">
        <v>29</v>
      </c>
      <c r="H12" s="3" t="s">
        <v>30</v>
      </c>
      <c r="I12" s="3" t="s">
        <v>12</v>
      </c>
      <c r="J12" s="3"/>
      <c r="K12" s="3" t="s">
        <v>14</v>
      </c>
      <c r="L12" s="3"/>
      <c r="M12" s="3" t="s">
        <v>31</v>
      </c>
      <c r="N12" s="3"/>
    </row>
    <row r="13" spans="1:14">
      <c r="A13" s="14"/>
      <c r="B13" s="13" t="s">
        <v>32</v>
      </c>
      <c r="C13" s="13" t="s">
        <v>33</v>
      </c>
      <c r="D13" s="15" t="s">
        <v>46</v>
      </c>
      <c r="E13" s="15"/>
      <c r="F13" s="15"/>
      <c r="G13" s="3" t="s">
        <v>116</v>
      </c>
      <c r="H13" s="3" t="s">
        <v>117</v>
      </c>
      <c r="I13" s="3">
        <v>10</v>
      </c>
      <c r="J13" s="3"/>
      <c r="K13" s="19">
        <v>10</v>
      </c>
      <c r="L13" s="19"/>
      <c r="M13" s="3"/>
      <c r="N13" s="3"/>
    </row>
    <row r="14" spans="1:14">
      <c r="A14" s="14"/>
      <c r="B14" s="14"/>
      <c r="C14" s="14"/>
      <c r="D14" s="15" t="s">
        <v>118</v>
      </c>
      <c r="E14" s="15"/>
      <c r="F14" s="15"/>
      <c r="G14" s="3" t="s">
        <v>35</v>
      </c>
      <c r="H14" s="3" t="s">
        <v>119</v>
      </c>
      <c r="I14" s="3">
        <v>10</v>
      </c>
      <c r="J14" s="3"/>
      <c r="K14" s="19">
        <v>9</v>
      </c>
      <c r="L14" s="19"/>
      <c r="M14" s="3"/>
      <c r="N14" s="3"/>
    </row>
    <row r="15" spans="1:14">
      <c r="A15" s="14"/>
      <c r="B15" s="3" t="s">
        <v>49</v>
      </c>
      <c r="C15" s="3" t="s">
        <v>50</v>
      </c>
      <c r="D15" s="15" t="s">
        <v>120</v>
      </c>
      <c r="E15" s="15"/>
      <c r="F15" s="15"/>
      <c r="G15" s="3" t="s">
        <v>121</v>
      </c>
      <c r="H15" s="3" t="s">
        <v>122</v>
      </c>
      <c r="I15" s="3">
        <v>10</v>
      </c>
      <c r="J15" s="3"/>
      <c r="K15" s="19">
        <v>10</v>
      </c>
      <c r="L15" s="19"/>
      <c r="M15" s="3"/>
      <c r="N15" s="3"/>
    </row>
    <row r="16" ht="31" customHeight="1" spans="1:14">
      <c r="A16" s="14"/>
      <c r="B16" s="3"/>
      <c r="C16" s="3"/>
      <c r="D16" s="15" t="s">
        <v>123</v>
      </c>
      <c r="E16" s="15"/>
      <c r="F16" s="15"/>
      <c r="G16" s="3" t="s">
        <v>124</v>
      </c>
      <c r="H16" s="3" t="s">
        <v>125</v>
      </c>
      <c r="I16" s="3">
        <v>10</v>
      </c>
      <c r="J16" s="3"/>
      <c r="K16" s="19">
        <v>10</v>
      </c>
      <c r="L16" s="19"/>
      <c r="M16" s="3"/>
      <c r="N16" s="3"/>
    </row>
    <row r="17" ht="29" customHeight="1" spans="1:14">
      <c r="A17" s="14"/>
      <c r="B17" s="3"/>
      <c r="C17" s="3"/>
      <c r="D17" s="15" t="s">
        <v>126</v>
      </c>
      <c r="E17" s="15"/>
      <c r="F17" s="15"/>
      <c r="G17" s="3" t="s">
        <v>127</v>
      </c>
      <c r="H17" s="3" t="s">
        <v>128</v>
      </c>
      <c r="I17" s="3">
        <v>10</v>
      </c>
      <c r="J17" s="3"/>
      <c r="K17" s="19">
        <v>10</v>
      </c>
      <c r="L17" s="19"/>
      <c r="M17" s="3"/>
      <c r="N17" s="3"/>
    </row>
    <row r="18" ht="30" customHeight="1" spans="1:14">
      <c r="A18" s="14"/>
      <c r="B18" s="3"/>
      <c r="C18" s="3" t="s">
        <v>61</v>
      </c>
      <c r="D18" s="15" t="s">
        <v>129</v>
      </c>
      <c r="E18" s="15"/>
      <c r="F18" s="15"/>
      <c r="G18" s="3" t="s">
        <v>63</v>
      </c>
      <c r="H18" s="16">
        <v>1</v>
      </c>
      <c r="I18" s="3">
        <v>10</v>
      </c>
      <c r="J18" s="3"/>
      <c r="K18" s="19">
        <v>10</v>
      </c>
      <c r="L18" s="19"/>
      <c r="M18" s="3"/>
      <c r="N18" s="3"/>
    </row>
    <row r="19" ht="157" customHeight="1" spans="1:14">
      <c r="A19" s="14"/>
      <c r="B19" s="3"/>
      <c r="C19" s="3" t="s">
        <v>69</v>
      </c>
      <c r="D19" s="15" t="s">
        <v>130</v>
      </c>
      <c r="E19" s="15"/>
      <c r="F19" s="15"/>
      <c r="G19" s="3" t="s">
        <v>63</v>
      </c>
      <c r="H19" s="16">
        <v>0.78</v>
      </c>
      <c r="I19" s="3">
        <v>10</v>
      </c>
      <c r="J19" s="3"/>
      <c r="K19" s="19">
        <v>7.8</v>
      </c>
      <c r="L19" s="19"/>
      <c r="M19" s="8" t="s">
        <v>131</v>
      </c>
      <c r="N19" s="8"/>
    </row>
    <row r="20" ht="28" spans="1:14">
      <c r="A20" s="14"/>
      <c r="B20" s="13" t="s">
        <v>80</v>
      </c>
      <c r="C20" s="13" t="s">
        <v>81</v>
      </c>
      <c r="D20" s="15" t="s">
        <v>132</v>
      </c>
      <c r="E20" s="15"/>
      <c r="F20" s="15"/>
      <c r="G20" s="3" t="s">
        <v>66</v>
      </c>
      <c r="H20" s="3" t="s">
        <v>67</v>
      </c>
      <c r="I20" s="3">
        <v>20</v>
      </c>
      <c r="J20" s="3"/>
      <c r="K20" s="19">
        <v>20</v>
      </c>
      <c r="L20" s="19"/>
      <c r="M20" s="3"/>
      <c r="N20" s="3"/>
    </row>
    <row r="21" spans="1:14">
      <c r="A21" s="17" t="s">
        <v>85</v>
      </c>
      <c r="B21" s="17"/>
      <c r="C21" s="17"/>
      <c r="D21" s="17"/>
      <c r="E21" s="17"/>
      <c r="F21" s="17"/>
      <c r="G21" s="17"/>
      <c r="H21" s="17"/>
      <c r="I21" s="17">
        <v>100</v>
      </c>
      <c r="J21" s="17"/>
      <c r="K21" s="17">
        <v>94.6</v>
      </c>
      <c r="L21" s="17"/>
      <c r="M21" s="20"/>
      <c r="N21" s="20"/>
    </row>
  </sheetData>
  <mergeCells count="84">
    <mergeCell ref="A1:N1"/>
    <mergeCell ref="A2:N2"/>
    <mergeCell ref="A3:B3"/>
    <mergeCell ref="C3:N3"/>
    <mergeCell ref="A4:B4"/>
    <mergeCell ref="C4:G4"/>
    <mergeCell ref="H4:I4"/>
    <mergeCell ref="J4:N4"/>
    <mergeCell ref="C5:D5"/>
    <mergeCell ref="F5:G5"/>
    <mergeCell ref="H5:I5"/>
    <mergeCell ref="J5:K5"/>
    <mergeCell ref="L5:M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10:A11"/>
    <mergeCell ref="A12:A20"/>
    <mergeCell ref="B13:B14"/>
    <mergeCell ref="B15:B19"/>
    <mergeCell ref="C13:C14"/>
    <mergeCell ref="C15:C17"/>
    <mergeCell ref="A5:B9"/>
  </mergeCells>
  <pageMargins left="0.7" right="0.7" top="0.75" bottom="0.75" header="0.3" footer="0.3"/>
  <pageSetup paperSize="9" scale="7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支撑培育壮大数字经济标杆企业</vt:lpstr>
      <vt:lpstr>数促中心办公设备购置</vt:lpstr>
      <vt:lpstr>高精尖产业发展资金项目复核工作支撑服务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耿鹏朝</dc:creator>
  <cp:lastModifiedBy>WPS_1613873489</cp:lastModifiedBy>
  <dcterms:created xsi:type="dcterms:W3CDTF">2023-05-12T11:15:00Z</dcterms:created>
  <dcterms:modified xsi:type="dcterms:W3CDTF">2025-08-20T09:41:30Z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EE7A7CFDF40A4F85ABB17EAEDFAC7F72_12</vt:lpwstr>
  </property>
</Properties>
</file>