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<sst xmlns="http://schemas.openxmlformats.org/spreadsheetml/2006/main" count="80" uniqueCount="67">
  <si>
    <t>项目支出绩效自评表</t>
  </si>
  <si>
    <t>（2023年度)</t>
  </si>
  <si>
    <t>项目名称</t>
  </si>
  <si>
    <t>数字原生城市应用创新工程</t>
  </si>
  <si>
    <t>主管部门</t>
  </si>
  <si>
    <t>北京市经济和信息化局</t>
  </si>
  <si>
    <t>实施单位</t>
  </si>
  <si>
    <t>大数据应用与产业处</t>
  </si>
  <si>
    <t>项目负责人</t>
  </si>
  <si>
    <t>刘惠刚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</si>
  <si>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</si>
  <si>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</si>
  <si>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</si>
  <si>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</si>
  <si>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</si>
  <si>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</si>
  <si>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</si>
  <si>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</si>
  <si>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</si>
  <si>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</si>
  <si>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</si>
  <si>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</si>
  <si>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</si>
  <si>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</si>
  <si>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</si>
  <si>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</si>
  <si>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数量指标： （1）数字空间构建面积大于30万平方米； （2）应用场景共7个； 技术指标： （1）典型场景定位成功率不低于90%，典型场景定位距离误差在1m以内，典型场景定位角度误差在3度以内； （2)服务端支持最少20QPS的并发量，支持动态扩容。 效益指标： 在社会效益指标达成数字原生城市应用创新工程2.0项目示范应用落地，提升城市服务能力及水平。完成文旅、商圈、政务、教育等行业新场景拓展、新体验潜力挖掘。 满意度指标： 客户满意度达到优秀水平。</t>
  </si>
  <si>
    <t>数量指标：（1）数字空间构建面积大于30万平方米； （2）应用场景共7个； 技术指标： （1）典型场景定位成功率不低于90%，典型场景定位距离误差在1m以内，典型场景定位角度误差在3度以内； （2)服务端支持最少20QPS的并发量，支持动态扩容。 效益指标： 在社会效益指标达成数字原生城市应用创新工程2.0项目示范应用落地，提升城市服务能力及水平。完成文旅、商圈、政务、教育等行业新场景拓展、新体验潜力挖掘。 满意度指标： 客户满意度达到优秀水平。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</si>
  <si>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</si>
  <si>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</si>
  <si>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</si>
  <si>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</si>
  <si>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</si>
  <si>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</si>
  <si>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</si>
  <si>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</si>
  <si>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</si>
  <si>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应用场景</t>
  </si>
  <si>
    <t>＝7个</t>
  </si>
  <si>
    <t>7个</t>
  </si>
  <si>
    <t>数字空间构建面积</t>
  </si>
  <si>
    <t>≥30000平方米</t>
  </si>
  <si>
    <t>质量指标</t>
  </si>
  <si>
    <t>典型场景定位角度误差</t>
  </si>
  <si>
    <t>≤3其他</t>
  </si>
  <si>
    <t>3°</t>
  </si>
  <si>
    <t>典型场景定位成功率</t>
  </si>
  <si>
    <t>≥90%</t>
  </si>
  <si>
    <t>典型场景定位距离误差</t>
  </si>
  <si>
    <t>≤1米</t>
  </si>
  <si>
    <t>1米</t>
  </si>
  <si>
    <t>服务端支持并发量</t>
  </si>
  <si>
    <t>≥20其他</t>
  </si>
  <si>
    <t>≥20QPS</t>
  </si>
  <si>
    <t>时效指标</t>
  </si>
  <si>
    <t>截至11月底招标工作完成率</t>
  </si>
  <si>
    <t>＝100%</t>
  </si>
  <si>
    <t>效益指标</t>
  </si>
  <si>
    <t>社会效益指标</t>
  </si>
  <si>
    <t>完成文旅、商圈、政务、教育等行业新场景拓展、新体验潜力挖掘</t>
  </si>
  <si>
    <t>优</t>
  </si>
  <si>
    <t>达成数字原生城市应用创新工程2.0项目示范应用落地，提升城市服务能力及水平</t>
  </si>
  <si>
    <t>满意度指标</t>
  </si>
  <si>
    <t>服务对象满意度指标</t>
  </si>
  <si>
    <t>用户满意度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</si>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</sst>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="130" zoomScaleNormal="100" topLeftCell="B1" workbookViewId="0">
      <selection activeCell="K16" sqref="K16:L16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3076923076923" style="1"/>
    <col min="12" max="12" width="4.13461538461539" style="1" customWidth="1"/>
    <col min="13" max="13" width="10.2980769230769" style="1" customWidth="1"/>
    <col min="14" max="16384" width="8.73076923076923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55578325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7">
        <v>250</v>
      </c>
      <c r="F7" s="17">
        <v>250</v>
      </c>
      <c r="G7" s="17"/>
      <c r="H7" s="17">
        <v>248</v>
      </c>
      <c r="I7" s="17"/>
      <c r="J7" s="4">
        <v>10</v>
      </c>
      <c r="K7" s="4"/>
      <c r="L7" s="23">
        <f>H7/F7</f>
        <v>0.992</v>
      </c>
      <c r="M7" s="23"/>
      <c r="N7" s="24">
        <f>L7*J7</f>
        <v>9.92</v>
      </c>
    </row>
    <row r="8" ht="15.5" customHeight="1" spans="1:14">
      <c r="A8" s="7"/>
      <c r="B8" s="8"/>
      <c r="C8" s="9" t="s">
        <v>19</v>
      </c>
      <c r="D8" s="9"/>
      <c r="E8" s="18">
        <v>250</v>
      </c>
      <c r="F8" s="19">
        <v>250</v>
      </c>
      <c r="G8" s="19"/>
      <c r="H8" s="19">
        <v>248</v>
      </c>
      <c r="I8" s="19"/>
      <c r="J8" s="4" t="s">
        <v>20</v>
      </c>
      <c r="K8" s="4"/>
      <c r="L8" s="23">
        <f>H8/F8</f>
        <v>0.992</v>
      </c>
      <c r="M8" s="23"/>
      <c r="N8" s="4" t="s">
        <v>20</v>
      </c>
    </row>
    <row r="9" ht="15.5" customHeight="1" spans="1:14">
      <c r="A9" s="7"/>
      <c r="B9" s="8"/>
      <c r="C9" s="4" t="s">
        <v>21</v>
      </c>
      <c r="D9" s="4"/>
      <c r="E9" s="19">
        <v>0</v>
      </c>
      <c r="F9" s="19">
        <v>0</v>
      </c>
      <c r="G9" s="19"/>
      <c r="H9" s="19">
        <v>0</v>
      </c>
      <c r="I9" s="19"/>
      <c r="J9" s="4" t="s">
        <v>20</v>
      </c>
      <c r="K9" s="4"/>
      <c r="L9" s="23" t="e">
        <f>H9/F9</f>
        <v>#DIV/0!</v>
      </c>
      <c r="M9" s="23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19">
        <v>0</v>
      </c>
      <c r="F10" s="19">
        <v>0</v>
      </c>
      <c r="G10" s="19"/>
      <c r="H10" s="19">
        <v>0</v>
      </c>
      <c r="I10" s="19"/>
      <c r="J10" s="4" t="s">
        <v>20</v>
      </c>
      <c r="K10" s="4"/>
      <c r="L10" s="23" t="e">
        <f>H10/F10</f>
        <v>#DIV/0!</v>
      </c>
      <c r="M10" s="23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20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15.5" customHeight="1" spans="1:14">
      <c r="A14" s="13"/>
      <c r="B14" s="4" t="s">
        <v>35</v>
      </c>
      <c r="C14" s="4" t="s">
        <v>36</v>
      </c>
      <c r="D14" s="14" t="s">
        <v>37</v>
      </c>
      <c r="E14" s="14"/>
      <c r="F14" s="14"/>
      <c r="G14" s="4" t="s">
        <v>38</v>
      </c>
      <c r="H14" s="4" t="s">
        <v>39</v>
      </c>
      <c r="I14" s="4">
        <v>5</v>
      </c>
      <c r="J14" s="4"/>
      <c r="K14" s="4">
        <v>5</v>
      </c>
      <c r="L14" s="4"/>
      <c r="M14" s="4"/>
      <c r="N14" s="4"/>
    </row>
    <row r="15" ht="15.5" customHeight="1" spans="1:14">
      <c r="A15" s="13"/>
      <c r="B15" s="4"/>
      <c r="C15" s="4"/>
      <c r="D15" s="14" t="s">
        <v>40</v>
      </c>
      <c r="E15" s="14"/>
      <c r="F15" s="14"/>
      <c r="G15" s="4" t="s">
        <v>41</v>
      </c>
      <c r="H15" s="4" t="s">
        <v>41</v>
      </c>
      <c r="I15" s="4">
        <v>5</v>
      </c>
      <c r="J15" s="4"/>
      <c r="K15" s="20">
        <v>5</v>
      </c>
      <c r="L15" s="20"/>
      <c r="M15" s="4"/>
      <c r="N15" s="4"/>
    </row>
    <row r="16" ht="15.5" customHeight="1" spans="1:14">
      <c r="A16" s="13"/>
      <c r="B16" s="4"/>
      <c r="C16" s="4" t="s">
        <v>42</v>
      </c>
      <c r="D16" s="14" t="s">
        <v>43</v>
      </c>
      <c r="E16" s="14"/>
      <c r="F16" s="14"/>
      <c r="G16" s="4" t="s">
        <v>44</v>
      </c>
      <c r="H16" s="20" t="s">
        <v>45</v>
      </c>
      <c r="I16" s="4">
        <v>10</v>
      </c>
      <c r="J16" s="4"/>
      <c r="K16" s="4">
        <v>10</v>
      </c>
      <c r="L16" s="4"/>
      <c r="M16" s="4"/>
      <c r="N16" s="4"/>
    </row>
    <row r="17" ht="15.5" customHeight="1" spans="1:14">
      <c r="A17" s="13"/>
      <c r="B17" s="4"/>
      <c r="C17" s="4"/>
      <c r="D17" s="14" t="s">
        <v>46</v>
      </c>
      <c r="E17" s="14"/>
      <c r="F17" s="14"/>
      <c r="G17" s="4" t="s">
        <v>47</v>
      </c>
      <c r="H17" s="21">
        <v>0.9</v>
      </c>
      <c r="I17" s="4">
        <v>10</v>
      </c>
      <c r="J17" s="4"/>
      <c r="K17" s="4">
        <v>10</v>
      </c>
      <c r="L17" s="4"/>
      <c r="M17" s="4"/>
      <c r="N17" s="4"/>
    </row>
    <row r="18" ht="15.5" customHeight="1" spans="1:14">
      <c r="A18" s="13"/>
      <c r="B18" s="4"/>
      <c r="C18" s="4"/>
      <c r="D18" s="14" t="s">
        <v>48</v>
      </c>
      <c r="E18" s="14"/>
      <c r="F18" s="14"/>
      <c r="G18" s="4" t="s">
        <v>49</v>
      </c>
      <c r="H18" s="20" t="s">
        <v>50</v>
      </c>
      <c r="I18" s="4">
        <v>10</v>
      </c>
      <c r="J18" s="4"/>
      <c r="K18" s="4">
        <v>10</v>
      </c>
      <c r="L18" s="4"/>
      <c r="M18" s="4"/>
      <c r="N18" s="4"/>
    </row>
    <row r="19" ht="15.5" customHeight="1" spans="1:14">
      <c r="A19" s="13"/>
      <c r="B19" s="4"/>
      <c r="C19" s="4"/>
      <c r="D19" s="14" t="s">
        <v>51</v>
      </c>
      <c r="E19" s="14"/>
      <c r="F19" s="14"/>
      <c r="G19" s="4" t="s">
        <v>52</v>
      </c>
      <c r="H19" s="4" t="s">
        <v>53</v>
      </c>
      <c r="I19" s="4">
        <v>10</v>
      </c>
      <c r="J19" s="4"/>
      <c r="K19" s="4">
        <v>10</v>
      </c>
      <c r="L19" s="4"/>
      <c r="M19" s="4"/>
      <c r="N19" s="4"/>
    </row>
    <row r="20" ht="15.5" customHeight="1" spans="1:14">
      <c r="A20" s="13"/>
      <c r="B20" s="4"/>
      <c r="C20" s="4" t="s">
        <v>54</v>
      </c>
      <c r="D20" s="14" t="s">
        <v>55</v>
      </c>
      <c r="E20" s="14"/>
      <c r="F20" s="14"/>
      <c r="G20" s="4" t="s">
        <v>56</v>
      </c>
      <c r="H20" s="22">
        <v>1</v>
      </c>
      <c r="I20" s="4">
        <v>10</v>
      </c>
      <c r="J20" s="4"/>
      <c r="K20" s="4">
        <v>10</v>
      </c>
      <c r="L20" s="4"/>
      <c r="M20" s="4"/>
      <c r="N20" s="4"/>
    </row>
    <row r="21" ht="66" customHeight="1" spans="1:14">
      <c r="A21" s="13"/>
      <c r="B21" s="4" t="s">
        <v>57</v>
      </c>
      <c r="C21" s="12" t="s">
        <v>58</v>
      </c>
      <c r="D21" s="14" t="s">
        <v>59</v>
      </c>
      <c r="E21" s="14"/>
      <c r="F21" s="14"/>
      <c r="G21" s="4" t="s">
        <v>60</v>
      </c>
      <c r="H21" s="4" t="s">
        <v>60</v>
      </c>
      <c r="I21" s="4">
        <v>10</v>
      </c>
      <c r="J21" s="4"/>
      <c r="K21" s="4">
        <v>10</v>
      </c>
      <c r="L21" s="4"/>
      <c r="M21" s="4"/>
      <c r="N21" s="4"/>
    </row>
    <row r="22" ht="66" customHeight="1" spans="1:14">
      <c r="A22" s="13"/>
      <c r="B22" s="4"/>
      <c r="C22" s="13"/>
      <c r="D22" s="14" t="s">
        <v>61</v>
      </c>
      <c r="E22" s="14"/>
      <c r="F22" s="14"/>
      <c r="G22" s="4" t="s">
        <v>60</v>
      </c>
      <c r="H22" s="4" t="s">
        <v>60</v>
      </c>
      <c r="I22" s="4">
        <v>10</v>
      </c>
      <c r="J22" s="4"/>
      <c r="K22" s="4">
        <v>10</v>
      </c>
      <c r="L22" s="4"/>
      <c r="M22" s="4"/>
      <c r="N22" s="4"/>
    </row>
    <row r="23" ht="15.5" customHeight="1" spans="1:14">
      <c r="A23" s="13"/>
      <c r="B23" s="12" t="s">
        <v>62</v>
      </c>
      <c r="C23" s="12" t="s">
        <v>63</v>
      </c>
      <c r="D23" s="14" t="s">
        <v>64</v>
      </c>
      <c r="E23" s="14"/>
      <c r="F23" s="14"/>
      <c r="G23" s="4" t="s">
        <v>47</v>
      </c>
      <c r="H23" s="4" t="s">
        <v>47</v>
      </c>
      <c r="I23" s="4">
        <v>10</v>
      </c>
      <c r="J23" s="4"/>
      <c r="K23" s="4">
        <v>10</v>
      </c>
      <c r="L23" s="4"/>
      <c r="M23" s="4"/>
      <c r="N23" s="4"/>
    </row>
    <row r="24" ht="29" customHeight="1" spans="1:14">
      <c r="A24" s="15" t="s">
        <v>65</v>
      </c>
      <c r="B24" s="15"/>
      <c r="C24" s="15"/>
      <c r="D24" s="15"/>
      <c r="E24" s="15"/>
      <c r="F24" s="15"/>
      <c r="G24" s="15"/>
      <c r="H24" s="15"/>
      <c r="I24" s="15">
        <v>100</v>
      </c>
      <c r="J24" s="15"/>
      <c r="K24" s="15">
        <v>99.92</v>
      </c>
      <c r="L24" s="15"/>
      <c r="M24" s="25"/>
      <c r="N24" s="25"/>
    </row>
    <row r="25" ht="122" customHeight="1" spans="1:14">
      <c r="A25" s="16" t="s">
        <v>66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25:N25"/>
    <mergeCell ref="A11:A12"/>
    <mergeCell ref="A13:A23"/>
    <mergeCell ref="B14:B20"/>
    <mergeCell ref="B21:B22"/>
    <mergeCell ref="C14:C15"/>
    <mergeCell ref="C16:C19"/>
    <mergeCell ref="C21:C22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B8"/>
  <sheetViews>
    <sheetView workbookViewId="0">
      <selection activeCell="B8" sqref="B8"/>
    </sheetView>
  </sheetViews>
  <sheetFormatPr defaultColWidth="9" defaultRowHeight="16.8" outlineLevelRow="7" outlineLevelCol="1"/>
  <cols>
    <col min="2" max="2" width="12.625"/>
  </cols>
  <sheetData>
    <row r="2" spans="2:2">
      <c r="B2">
        <v>30000</v>
      </c>
    </row>
    <row r="3" spans="2:2">
      <c r="B3">
        <v>20000</v>
      </c>
    </row>
    <row r="4" spans="2:2">
      <c r="B4">
        <v>16000</v>
      </c>
    </row>
    <row r="5" spans="2:2">
      <c r="B5">
        <v>530000</v>
      </c>
    </row>
    <row r="6" spans="2:2">
      <c r="B6">
        <v>80000</v>
      </c>
    </row>
    <row r="7" spans="2:2">
      <c r="B7">
        <f>SUM(B2:B6)</f>
        <v>676000</v>
      </c>
    </row>
    <row r="8" spans="2:2">
      <c r="B8">
        <f>(B7-30000)/30000</f>
        <v>21.5333333333333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2022-04-27T19:38:00Z</dcterms:created>
  <dcterms:modified xsi:type="dcterms:W3CDTF">2024-04-25T21:59:55Z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9D8E791B00864386990A86A1BC837300_13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