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firstSheet="1"/>
  </bookViews>
  <sheets>
    <sheet name="项目支出绩效自评表" sheetId="1" r:id="rId1"/>
  </sheets>
  <calcPr calcId="144525" concurrentCalc="0"/>
</workbook>
</file>

<file path=xl/sharedStrings.xml><?xml version="1.0" encoding="utf-8"?>
<sst xmlns="http://schemas.openxmlformats.org/spreadsheetml/2006/main" count="76">
  <si>
    <t>项目支出绩效自评表</t>
  </si>
  <si>
    <t>（2023年度)</t>
  </si>
  <si>
    <t>项目名称</t>
  </si>
  <si>
    <t>北京市大数据中心办公区后勤保障服务</t>
  </si>
  <si>
    <t>主管部门</t>
  </si>
  <si>
    <t>北京市经济和信息化局</t>
  </si>
  <si>
    <t>实施单位</t>
  </si>
  <si>
    <t>北京市大数据中心</t>
  </si>
  <si>
    <t>项目负责人</t>
  </si>
  <si>
    <t>张静</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</si>
  <si>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</si>
  <si>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</si>
  <si>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</si>
  <si>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</si>
  <si>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</si>
  <si>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</si>
  <si>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</si>
  <si>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</si>
  <si>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</si>
  <si>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</si>
  <si>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</si>
  <si>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</si>
  <si>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</si>
  <si>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</si>
  <si>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</si>
  <si>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</si>
  <si>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保障职工正常就餐；强化国有资产管理，进行全面清理和核查，开展项目竣工财务决算审计，核定资产入账价值；对中心及原合并单位产生的文书、项目、合同及其他历史积存等档案进行归档整理及数字化；按照北京市市级行政事业单位日常办公设备配置和最低使用年限标准购买办公设备；业务用房费用。</t>
  </si>
  <si>
    <t>绩效指标</t>
  </si>
  <si>
    <t>一级指标</t>
  </si>
  <si>
    <t>二级指标</t>
  </si>
  <si>
    <t>三级指标</t>
  </si>
  <si>
    <t>年度指标值</t>
  </si>
  <si>
    <t>实际完成值</t>
  </si>
  <si>
    <t>偏差原因分析及
改进措施</t>
  </si>
  <si>
    <t>产出指标</t>
  </si>
  <si>
    <t>数量指标</t>
  </si>
  <si>
    <t>鉴定归档档案、档案数字化年份</t>
  </si>
  <si>
    <t>≥2年</t>
  </si>
  <si>
    <t>2年</t>
  </si>
  <si>
    <t>就餐员工数</t>
  </si>
  <si>
    <t>＝110人</t>
  </si>
  <si>
    <t>110人</t>
  </si>
  <si>
    <t>出具项目竣工财务决算审计报告数量</t>
  </si>
  <si>
    <t>≥4份</t>
  </si>
  <si>
    <t>4份</t>
  </si>
  <si>
    <t>购置办公设备数量</t>
  </si>
  <si>
    <t>＝16台/套</t>
  </si>
  <si>
    <t>16台/套</t>
  </si>
  <si>
    <t>资产管理数量</t>
  </si>
  <si>
    <t>≥50000件</t>
  </si>
  <si>
    <t>50000件</t>
  </si>
  <si>
    <t>购置设备种类</t>
  </si>
  <si>
    <t>＝7类</t>
  </si>
  <si>
    <t>7类</t>
  </si>
  <si>
    <t>质量指标</t>
  </si>
  <si>
    <t>设备质量合格率</t>
  </si>
  <si>
    <t>＝100%</t>
  </si>
  <si>
    <t>设备国产化率</t>
  </si>
  <si>
    <t>食品质量合格率</t>
  </si>
  <si>
    <t>时效指标</t>
  </si>
  <si>
    <t>截至11月底项目支出完成率</t>
  </si>
  <si>
    <t>每工作日餐饮服务提供频次</t>
  </si>
  <si>
    <t>＝2次</t>
  </si>
  <si>
    <t>2次</t>
  </si>
  <si>
    <t>效益指标</t>
  </si>
  <si>
    <t>社会效益指标</t>
  </si>
  <si>
    <t>资产管理水平得到提升</t>
  </si>
  <si>
    <t>优</t>
  </si>
  <si>
    <t>档案规范化得到提升</t>
  </si>
  <si>
    <t>职工正常就餐需求满足率</t>
  </si>
  <si>
    <t>≥90%</t>
  </si>
  <si>
    <t>满意度指标</t>
  </si>
  <si>
    <t>服务对象满意度指标</t>
  </si>
  <si>
    <t>全体员工满意度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</si>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</sst>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176" formatCode="0.00_ "/>
    <numFmt numFmtId="177" formatCode="0.000000_ "/>
    <numFmt numFmtId="44" formatCode="_ &quot;￥&quot;* #,##0.00_ ;_ &quot;￥&quot;* \-#,##0.00_ ;_ &quot;￥&quot;* &quot;-&quot;??_ ;_ @_ "/>
    <numFmt numFmtId="42" formatCode="_ &quot;￥&quot;* #,##0_ ;_ &quot;￥&quot;* \-#,##0_ ;_ &quot;￥&quot;* &quot;-&quot;_ ;_ @_ "/>
    <numFmt numFmtId="43" formatCode="_ * #,##0.00_ ;_ * \-#,##0.00_ ;_ * &quot;-&quot;??_ ;_ @_ "/>
  </numFmts>
  <fonts count="27">
    <font>
      <sz val="11"/>
      <color theme="1"/>
      <name val="宋体"/>
      <charset val="134"/>
      <scheme val="minor"/>
    </font>
    <font>
      <b/>
      <sz val="14"/>
      <color theme="1"/>
      <name val="宋体"/>
      <charset val="134"/>
    </font>
    <font>
      <sz val="11"/>
      <color theme="1"/>
      <name val="宋体"/>
      <charset val="134"/>
    </font>
    <font>
      <sz val="11"/>
      <color rgb="FF000000"/>
      <name val="宋体"/>
      <charset val="134"/>
    </font>
    <font>
      <sz val="11"/>
      <name val="宋体"/>
      <charset val="134"/>
    </font>
    <font>
      <b/>
      <sz val="11"/>
      <color rgb="FF000000"/>
      <name val="宋体"/>
      <charset val="134"/>
    </font>
    <font>
      <sz val="10"/>
      <color rgb="FF000000"/>
      <name val="宋体"/>
      <charset val="134"/>
    </font>
    <font>
      <b/>
      <sz val="11"/>
      <color theme="1"/>
      <name val="宋体"/>
      <charset val="134"/>
    </font>
    <font>
      <sz val="11"/>
      <color theme="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2F2F2"/>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18" fillId="1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0" fontId="8" fillId="1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1" borderId="14" applyNumberFormat="0" applyFont="0" applyAlignment="0" applyProtection="0">
      <alignment vertical="center"/>
    </xf>
    <xf numFmtId="0" fontId="8" fillId="19" borderId="0" applyNumberFormat="0" applyBorder="0" applyAlignment="0" applyProtection="0">
      <alignment vertical="center"/>
    </xf>
    <xf numFmtId="0" fontId="1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12" applyNumberFormat="0" applyFill="0" applyAlignment="0" applyProtection="0">
      <alignment vertical="center"/>
    </xf>
    <xf numFmtId="0" fontId="20" fillId="0" borderId="12" applyNumberFormat="0" applyFill="0" applyAlignment="0" applyProtection="0">
      <alignment vertical="center"/>
    </xf>
    <xf numFmtId="0" fontId="8" fillId="21" borderId="0" applyNumberFormat="0" applyBorder="0" applyAlignment="0" applyProtection="0">
      <alignment vertical="center"/>
    </xf>
    <xf numFmtId="0" fontId="10" fillId="0" borderId="16" applyNumberFormat="0" applyFill="0" applyAlignment="0" applyProtection="0">
      <alignment vertical="center"/>
    </xf>
    <xf numFmtId="0" fontId="8" fillId="18" borderId="0" applyNumberFormat="0" applyBorder="0" applyAlignment="0" applyProtection="0">
      <alignment vertical="center"/>
    </xf>
    <xf numFmtId="0" fontId="25" fillId="9" borderId="18" applyNumberFormat="0" applyAlignment="0" applyProtection="0">
      <alignment vertical="center"/>
    </xf>
    <xf numFmtId="0" fontId="15" fillId="9" borderId="13" applyNumberFormat="0" applyAlignment="0" applyProtection="0">
      <alignment vertical="center"/>
    </xf>
    <xf numFmtId="0" fontId="23" fillId="16" borderId="17" applyNumberFormat="0" applyAlignment="0" applyProtection="0">
      <alignment vertical="center"/>
    </xf>
    <xf numFmtId="0" fontId="9" fillId="24" borderId="0" applyNumberFormat="0" applyBorder="0" applyAlignment="0" applyProtection="0">
      <alignment vertical="center"/>
    </xf>
    <xf numFmtId="0" fontId="8" fillId="27" borderId="0" applyNumberFormat="0" applyBorder="0" applyAlignment="0" applyProtection="0">
      <alignment vertical="center"/>
    </xf>
    <xf numFmtId="0" fontId="13" fillId="0" borderId="11" applyNumberFormat="0" applyFill="0" applyAlignment="0" applyProtection="0">
      <alignment vertical="center"/>
    </xf>
    <xf numFmtId="0" fontId="19" fillId="0" borderId="15" applyNumberFormat="0" applyFill="0" applyAlignment="0" applyProtection="0">
      <alignment vertical="center"/>
    </xf>
    <xf numFmtId="0" fontId="21" fillId="15" borderId="0" applyNumberFormat="0" applyBorder="0" applyAlignment="0" applyProtection="0">
      <alignment vertical="center"/>
    </xf>
    <xf numFmtId="0" fontId="17" fillId="10" borderId="0" applyNumberFormat="0" applyBorder="0" applyAlignment="0" applyProtection="0">
      <alignment vertical="center"/>
    </xf>
    <xf numFmtId="0" fontId="9" fillId="6" borderId="0" applyNumberFormat="0" applyBorder="0" applyAlignment="0" applyProtection="0">
      <alignment vertical="center"/>
    </xf>
    <xf numFmtId="0" fontId="8" fillId="20"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9" fillId="23" borderId="0" applyNumberFormat="0" applyBorder="0" applyAlignment="0" applyProtection="0">
      <alignment vertical="center"/>
    </xf>
    <xf numFmtId="0" fontId="9" fillId="32" borderId="0" applyNumberFormat="0" applyBorder="0" applyAlignment="0" applyProtection="0">
      <alignment vertical="center"/>
    </xf>
    <xf numFmtId="0" fontId="8" fillId="3" borderId="0" applyNumberFormat="0" applyBorder="0" applyAlignment="0" applyProtection="0">
      <alignment vertical="center"/>
    </xf>
    <xf numFmtId="0" fontId="8" fillId="26" borderId="0" applyNumberFormat="0" applyBorder="0" applyAlignment="0" applyProtection="0">
      <alignment vertical="center"/>
    </xf>
    <xf numFmtId="0" fontId="9" fillId="22" borderId="0" applyNumberFormat="0" applyBorder="0" applyAlignment="0" applyProtection="0">
      <alignment vertical="center"/>
    </xf>
    <xf numFmtId="0" fontId="9" fillId="31" borderId="0" applyNumberFormat="0" applyBorder="0" applyAlignment="0" applyProtection="0">
      <alignment vertical="center"/>
    </xf>
    <xf numFmtId="0" fontId="8" fillId="2" borderId="0" applyNumberFormat="0" applyBorder="0" applyAlignment="0" applyProtection="0">
      <alignment vertical="center"/>
    </xf>
    <xf numFmtId="0" fontId="9" fillId="4" borderId="0" applyNumberFormat="0" applyBorder="0" applyAlignment="0" applyProtection="0">
      <alignment vertical="center"/>
    </xf>
    <xf numFmtId="0" fontId="8" fillId="13" borderId="0" applyNumberFormat="0" applyBorder="0" applyAlignment="0" applyProtection="0">
      <alignment vertical="center"/>
    </xf>
    <xf numFmtId="0" fontId="8" fillId="25" borderId="0" applyNumberFormat="0" applyBorder="0" applyAlignment="0" applyProtection="0">
      <alignment vertical="center"/>
    </xf>
    <xf numFmtId="0" fontId="9" fillId="30" borderId="0" applyNumberFormat="0" applyBorder="0" applyAlignment="0" applyProtection="0">
      <alignment vertical="center"/>
    </xf>
    <xf numFmtId="0" fontId="8" fillId="17" borderId="0" applyNumberFormat="0" applyBorder="0" applyAlignment="0" applyProtection="0">
      <alignment vertical="center"/>
    </xf>
  </cellStyleXfs>
  <cellXfs count="29">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7"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2" fillId="0" borderId="10"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top" wrapText="1"/>
    </xf>
    <xf numFmtId="10"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view="pageBreakPreview" zoomScale="82" zoomScaleNormal="100" zoomScaleSheetLayoutView="82" workbookViewId="0">
      <selection activeCell="L7" sqref="L7:M7"/>
    </sheetView>
  </sheetViews>
  <sheetFormatPr defaultColWidth="8.73333333333333" defaultRowHeight="13.5"/>
  <cols>
    <col min="1" max="1" width="8.98333333333333" style="1" customWidth="1"/>
    <col min="2" max="2" width="11.7083333333333" style="1" customWidth="1"/>
    <col min="3" max="3" width="13.4166666666667" style="1" customWidth="1"/>
    <col min="4" max="4" width="7.73333333333333" style="1" customWidth="1"/>
    <col min="5" max="5" width="16.925" style="1" customWidth="1"/>
    <col min="6" max="6" width="6.01666666666667" style="1" customWidth="1"/>
    <col min="7" max="7" width="11.8083333333333" style="1" customWidth="1"/>
    <col min="8" max="8" width="13.325" style="1" customWidth="1"/>
    <col min="9" max="9" width="6.56666666666667" style="1" customWidth="1"/>
    <col min="10" max="11" width="8.73333333333333" style="1"/>
    <col min="12" max="12" width="4.13333333333333" style="1" customWidth="1"/>
    <col min="13" max="13" width="10.3" style="1" customWidth="1"/>
    <col min="14" max="16384" width="8.73333333333333" style="1"/>
  </cols>
  <sheetData>
    <row r="1" ht="18.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84371867</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305.4287</v>
      </c>
      <c r="F7" s="10">
        <v>304.0815</v>
      </c>
      <c r="G7" s="10"/>
      <c r="H7" s="10">
        <v>286.0084</v>
      </c>
      <c r="I7" s="10"/>
      <c r="J7" s="4">
        <v>10</v>
      </c>
      <c r="K7" s="4"/>
      <c r="L7" s="25">
        <f>H7/F7</f>
        <v>0.940564947226319</v>
      </c>
      <c r="M7" s="25"/>
      <c r="N7" s="26">
        <f>L7*J7</f>
        <v>9.40564947226319</v>
      </c>
    </row>
    <row r="8" ht="15.5" customHeight="1" spans="1:14">
      <c r="A8" s="7"/>
      <c r="B8" s="8"/>
      <c r="C8" s="9" t="s">
        <v>19</v>
      </c>
      <c r="D8" s="9"/>
      <c r="E8" s="10">
        <v>305.4287</v>
      </c>
      <c r="F8" s="10">
        <v>304.0815</v>
      </c>
      <c r="G8" s="10"/>
      <c r="H8" s="10">
        <v>286.0084</v>
      </c>
      <c r="I8" s="10"/>
      <c r="J8" s="4" t="s">
        <v>20</v>
      </c>
      <c r="K8" s="4"/>
      <c r="L8" s="25"/>
      <c r="M8" s="25"/>
      <c r="N8" s="4" t="s">
        <v>20</v>
      </c>
    </row>
    <row r="9" ht="15.5" customHeight="1" spans="1:14">
      <c r="A9" s="7"/>
      <c r="B9" s="8"/>
      <c r="C9" s="4" t="s">
        <v>21</v>
      </c>
      <c r="D9" s="4"/>
      <c r="E9" s="10">
        <v>0</v>
      </c>
      <c r="F9" s="10">
        <v>0</v>
      </c>
      <c r="G9" s="10"/>
      <c r="H9" s="10">
        <v>0</v>
      </c>
      <c r="I9" s="10"/>
      <c r="J9" s="4" t="s">
        <v>20</v>
      </c>
      <c r="K9" s="4"/>
      <c r="L9" s="25"/>
      <c r="M9" s="25"/>
      <c r="N9" s="4" t="s">
        <v>20</v>
      </c>
    </row>
    <row r="10" ht="15.5" customHeight="1" spans="1:14">
      <c r="A10" s="11"/>
      <c r="B10" s="12"/>
      <c r="C10" s="4" t="s">
        <v>22</v>
      </c>
      <c r="D10" s="4"/>
      <c r="E10" s="10">
        <v>0</v>
      </c>
      <c r="F10" s="10">
        <v>0</v>
      </c>
      <c r="G10" s="10"/>
      <c r="H10" s="10">
        <v>0</v>
      </c>
      <c r="I10" s="10"/>
      <c r="J10" s="4" t="s">
        <v>20</v>
      </c>
      <c r="K10" s="4"/>
      <c r="L10" s="25"/>
      <c r="M10" s="25"/>
      <c r="N10" s="4" t="s">
        <v>20</v>
      </c>
    </row>
    <row r="11" ht="23" customHeight="1" spans="1:14">
      <c r="A11" s="4" t="s">
        <v>23</v>
      </c>
      <c r="B11" s="4" t="s">
        <v>24</v>
      </c>
      <c r="C11" s="4"/>
      <c r="D11" s="4"/>
      <c r="E11" s="4"/>
      <c r="F11" s="4"/>
      <c r="G11" s="4"/>
      <c r="H11" s="4" t="s">
        <v>25</v>
      </c>
      <c r="I11" s="4"/>
      <c r="J11" s="4"/>
      <c r="K11" s="4"/>
      <c r="L11" s="4"/>
      <c r="M11" s="4"/>
      <c r="N11" s="4"/>
    </row>
    <row r="12" ht="97" customHeight="1" spans="1:14">
      <c r="A12" s="4"/>
      <c r="B12" s="4" t="s">
        <v>26</v>
      </c>
      <c r="C12" s="4"/>
      <c r="D12" s="4"/>
      <c r="E12" s="4"/>
      <c r="F12" s="4"/>
      <c r="G12" s="4"/>
      <c r="H12" s="4" t="s">
        <v>26</v>
      </c>
      <c r="I12" s="4"/>
      <c r="J12" s="4"/>
      <c r="K12" s="4"/>
      <c r="L12" s="4"/>
      <c r="M12" s="4"/>
      <c r="N12" s="4"/>
    </row>
    <row r="13" ht="30" customHeight="1" spans="1:14">
      <c r="A13" s="13" t="s">
        <v>27</v>
      </c>
      <c r="B13" s="4" t="s">
        <v>28</v>
      </c>
      <c r="C13" s="4" t="s">
        <v>29</v>
      </c>
      <c r="D13" s="4" t="s">
        <v>30</v>
      </c>
      <c r="E13" s="4"/>
      <c r="F13" s="4"/>
      <c r="G13" s="4" t="s">
        <v>31</v>
      </c>
      <c r="H13" s="4" t="s">
        <v>32</v>
      </c>
      <c r="I13" s="4" t="s">
        <v>15</v>
      </c>
      <c r="J13" s="4"/>
      <c r="K13" s="4" t="s">
        <v>17</v>
      </c>
      <c r="L13" s="4"/>
      <c r="M13" s="4" t="s">
        <v>33</v>
      </c>
      <c r="N13" s="4"/>
    </row>
    <row r="14" ht="35" customHeight="1" spans="1:14">
      <c r="A14" s="14"/>
      <c r="B14" s="4" t="s">
        <v>34</v>
      </c>
      <c r="C14" s="4" t="s">
        <v>35</v>
      </c>
      <c r="D14" s="15" t="s">
        <v>36</v>
      </c>
      <c r="E14" s="15"/>
      <c r="F14" s="15"/>
      <c r="G14" s="4" t="s">
        <v>37</v>
      </c>
      <c r="H14" s="16" t="s">
        <v>38</v>
      </c>
      <c r="I14" s="16">
        <v>3</v>
      </c>
      <c r="J14" s="16"/>
      <c r="K14" s="16">
        <v>3</v>
      </c>
      <c r="L14" s="16"/>
      <c r="M14" s="4"/>
      <c r="N14" s="4"/>
    </row>
    <row r="15" ht="35" customHeight="1" spans="1:14">
      <c r="A15" s="14"/>
      <c r="B15" s="4"/>
      <c r="C15" s="4"/>
      <c r="D15" s="15" t="s">
        <v>39</v>
      </c>
      <c r="E15" s="15"/>
      <c r="F15" s="15"/>
      <c r="G15" s="4" t="s">
        <v>40</v>
      </c>
      <c r="H15" s="16" t="s">
        <v>41</v>
      </c>
      <c r="I15" s="16">
        <v>3</v>
      </c>
      <c r="J15" s="16"/>
      <c r="K15" s="16">
        <v>3</v>
      </c>
      <c r="L15" s="16"/>
      <c r="M15" s="4"/>
      <c r="N15" s="4"/>
    </row>
    <row r="16" ht="35" customHeight="1" spans="1:14">
      <c r="A16" s="14"/>
      <c r="B16" s="4"/>
      <c r="C16" s="4"/>
      <c r="D16" s="15" t="s">
        <v>42</v>
      </c>
      <c r="E16" s="15"/>
      <c r="F16" s="15"/>
      <c r="G16" s="4" t="s">
        <v>43</v>
      </c>
      <c r="H16" s="16" t="s">
        <v>44</v>
      </c>
      <c r="I16" s="16">
        <v>2</v>
      </c>
      <c r="J16" s="16"/>
      <c r="K16" s="16">
        <v>2</v>
      </c>
      <c r="L16" s="16"/>
      <c r="M16" s="4"/>
      <c r="N16" s="4"/>
    </row>
    <row r="17" ht="35" customHeight="1" spans="1:14">
      <c r="A17" s="14"/>
      <c r="B17" s="4"/>
      <c r="C17" s="4"/>
      <c r="D17" s="17" t="s">
        <v>45</v>
      </c>
      <c r="E17" s="17"/>
      <c r="F17" s="17"/>
      <c r="G17" s="18" t="s">
        <v>46</v>
      </c>
      <c r="H17" s="18" t="s">
        <v>47</v>
      </c>
      <c r="I17" s="18">
        <v>2</v>
      </c>
      <c r="J17" s="18"/>
      <c r="K17" s="18">
        <v>2</v>
      </c>
      <c r="L17" s="18"/>
      <c r="M17" s="4"/>
      <c r="N17" s="4"/>
    </row>
    <row r="18" ht="35" customHeight="1" spans="1:14">
      <c r="A18" s="14"/>
      <c r="B18" s="4"/>
      <c r="C18" s="4"/>
      <c r="D18" s="15" t="s">
        <v>48</v>
      </c>
      <c r="E18" s="15"/>
      <c r="F18" s="15"/>
      <c r="G18" s="4" t="s">
        <v>49</v>
      </c>
      <c r="H18" s="16" t="s">
        <v>50</v>
      </c>
      <c r="I18" s="16">
        <v>3</v>
      </c>
      <c r="J18" s="16"/>
      <c r="K18" s="16">
        <v>3</v>
      </c>
      <c r="L18" s="16"/>
      <c r="M18" s="4"/>
      <c r="N18" s="4"/>
    </row>
    <row r="19" ht="35" customHeight="1" spans="1:14">
      <c r="A19" s="14"/>
      <c r="B19" s="4"/>
      <c r="C19" s="4"/>
      <c r="D19" s="19" t="s">
        <v>51</v>
      </c>
      <c r="E19" s="19"/>
      <c r="F19" s="19"/>
      <c r="G19" s="16" t="s">
        <v>52</v>
      </c>
      <c r="H19" s="16" t="s">
        <v>53</v>
      </c>
      <c r="I19" s="16">
        <v>2</v>
      </c>
      <c r="J19" s="16"/>
      <c r="K19" s="16">
        <v>2</v>
      </c>
      <c r="L19" s="16"/>
      <c r="M19" s="16"/>
      <c r="N19" s="16"/>
    </row>
    <row r="20" ht="35" customHeight="1" spans="1:14">
      <c r="A20" s="14"/>
      <c r="B20" s="4"/>
      <c r="C20" s="4" t="s">
        <v>54</v>
      </c>
      <c r="D20" s="19" t="s">
        <v>55</v>
      </c>
      <c r="E20" s="19"/>
      <c r="F20" s="19"/>
      <c r="G20" s="16" t="s">
        <v>56</v>
      </c>
      <c r="H20" s="20">
        <v>1</v>
      </c>
      <c r="I20" s="16">
        <v>5</v>
      </c>
      <c r="J20" s="16"/>
      <c r="K20" s="16">
        <v>5</v>
      </c>
      <c r="L20" s="16"/>
      <c r="M20" s="16"/>
      <c r="N20" s="16"/>
    </row>
    <row r="21" ht="35" customHeight="1" spans="1:14">
      <c r="A21" s="14"/>
      <c r="B21" s="4"/>
      <c r="C21" s="4"/>
      <c r="D21" s="19" t="s">
        <v>57</v>
      </c>
      <c r="E21" s="19"/>
      <c r="F21" s="19"/>
      <c r="G21" s="16" t="s">
        <v>56</v>
      </c>
      <c r="H21" s="20">
        <v>1</v>
      </c>
      <c r="I21" s="16">
        <v>5</v>
      </c>
      <c r="J21" s="16"/>
      <c r="K21" s="16">
        <v>5</v>
      </c>
      <c r="L21" s="16"/>
      <c r="M21" s="16"/>
      <c r="N21" s="16"/>
    </row>
    <row r="22" ht="35" customHeight="1" spans="1:14">
      <c r="A22" s="14"/>
      <c r="B22" s="4"/>
      <c r="C22" s="4"/>
      <c r="D22" s="19" t="s">
        <v>58</v>
      </c>
      <c r="E22" s="19"/>
      <c r="F22" s="19"/>
      <c r="G22" s="16" t="s">
        <v>56</v>
      </c>
      <c r="H22" s="20">
        <v>1</v>
      </c>
      <c r="I22" s="16">
        <v>5</v>
      </c>
      <c r="J22" s="16"/>
      <c r="K22" s="16">
        <v>5</v>
      </c>
      <c r="L22" s="16"/>
      <c r="M22" s="16"/>
      <c r="N22" s="16"/>
    </row>
    <row r="23" ht="35" customHeight="1" spans="1:14">
      <c r="A23" s="14"/>
      <c r="B23" s="4"/>
      <c r="C23" s="4" t="s">
        <v>59</v>
      </c>
      <c r="D23" s="19" t="s">
        <v>60</v>
      </c>
      <c r="E23" s="19"/>
      <c r="F23" s="19"/>
      <c r="G23" s="16" t="s">
        <v>56</v>
      </c>
      <c r="H23" s="20">
        <v>1</v>
      </c>
      <c r="I23" s="16">
        <v>5</v>
      </c>
      <c r="J23" s="16"/>
      <c r="K23" s="16">
        <v>5</v>
      </c>
      <c r="L23" s="16"/>
      <c r="M23" s="16"/>
      <c r="N23" s="16"/>
    </row>
    <row r="24" ht="35" customHeight="1" spans="1:14">
      <c r="A24" s="14"/>
      <c r="B24" s="4"/>
      <c r="C24" s="4"/>
      <c r="D24" s="19" t="s">
        <v>61</v>
      </c>
      <c r="E24" s="19"/>
      <c r="F24" s="19"/>
      <c r="G24" s="16" t="s">
        <v>62</v>
      </c>
      <c r="H24" s="16" t="s">
        <v>63</v>
      </c>
      <c r="I24" s="16">
        <v>5</v>
      </c>
      <c r="J24" s="16"/>
      <c r="K24" s="16">
        <v>5</v>
      </c>
      <c r="L24" s="16"/>
      <c r="M24" s="16"/>
      <c r="N24" s="16"/>
    </row>
    <row r="25" ht="35" customHeight="1" spans="1:14">
      <c r="A25" s="14"/>
      <c r="B25" s="4" t="s">
        <v>64</v>
      </c>
      <c r="C25" s="13" t="s">
        <v>65</v>
      </c>
      <c r="D25" s="15" t="s">
        <v>66</v>
      </c>
      <c r="E25" s="15"/>
      <c r="F25" s="15"/>
      <c r="G25" s="4" t="s">
        <v>67</v>
      </c>
      <c r="H25" s="4" t="s">
        <v>67</v>
      </c>
      <c r="I25" s="4">
        <v>15</v>
      </c>
      <c r="J25" s="4"/>
      <c r="K25" s="4">
        <v>15</v>
      </c>
      <c r="L25" s="4"/>
      <c r="M25" s="4"/>
      <c r="N25" s="4"/>
    </row>
    <row r="26" ht="35" customHeight="1" spans="1:14">
      <c r="A26" s="14"/>
      <c r="B26" s="4"/>
      <c r="C26" s="14"/>
      <c r="D26" s="15" t="s">
        <v>68</v>
      </c>
      <c r="E26" s="15"/>
      <c r="F26" s="15"/>
      <c r="G26" s="4" t="s">
        <v>67</v>
      </c>
      <c r="H26" s="4" t="s">
        <v>67</v>
      </c>
      <c r="I26" s="4">
        <v>12</v>
      </c>
      <c r="J26" s="4"/>
      <c r="K26" s="4">
        <v>12</v>
      </c>
      <c r="L26" s="4"/>
      <c r="M26" s="4"/>
      <c r="N26" s="4"/>
    </row>
    <row r="27" ht="35" customHeight="1" spans="1:14">
      <c r="A27" s="14"/>
      <c r="B27" s="4"/>
      <c r="C27" s="21"/>
      <c r="D27" s="15" t="s">
        <v>69</v>
      </c>
      <c r="E27" s="15"/>
      <c r="F27" s="15"/>
      <c r="G27" s="4" t="s">
        <v>70</v>
      </c>
      <c r="H27" s="22">
        <v>0.9</v>
      </c>
      <c r="I27" s="4">
        <v>13</v>
      </c>
      <c r="J27" s="4"/>
      <c r="K27" s="4">
        <v>13</v>
      </c>
      <c r="L27" s="4"/>
      <c r="M27" s="4"/>
      <c r="N27" s="4"/>
    </row>
    <row r="28" ht="35" customHeight="1" spans="1:14">
      <c r="A28" s="14"/>
      <c r="B28" s="13" t="s">
        <v>71</v>
      </c>
      <c r="C28" s="13" t="s">
        <v>72</v>
      </c>
      <c r="D28" s="15" t="s">
        <v>73</v>
      </c>
      <c r="E28" s="15"/>
      <c r="F28" s="15"/>
      <c r="G28" s="4" t="s">
        <v>70</v>
      </c>
      <c r="H28" s="22">
        <v>0.9</v>
      </c>
      <c r="I28" s="4">
        <v>10</v>
      </c>
      <c r="J28" s="4"/>
      <c r="K28" s="4">
        <v>10</v>
      </c>
      <c r="L28" s="4"/>
      <c r="M28" s="4"/>
      <c r="N28" s="4"/>
    </row>
    <row r="29" ht="29" customHeight="1" spans="1:14">
      <c r="A29" s="23" t="s">
        <v>74</v>
      </c>
      <c r="B29" s="23"/>
      <c r="C29" s="23"/>
      <c r="D29" s="23"/>
      <c r="E29" s="23"/>
      <c r="F29" s="23"/>
      <c r="G29" s="23"/>
      <c r="H29" s="23"/>
      <c r="I29" s="23">
        <v>100</v>
      </c>
      <c r="J29" s="23"/>
      <c r="K29" s="27">
        <f>SUM(K14:K28)+N7</f>
        <v>99.4056494722632</v>
      </c>
      <c r="L29" s="27"/>
      <c r="M29" s="28"/>
      <c r="N29" s="28"/>
    </row>
    <row r="30" ht="122" customHeight="1" spans="1:14">
      <c r="A30" s="24" t="s">
        <v>75</v>
      </c>
      <c r="B30" s="24"/>
      <c r="C30" s="24"/>
      <c r="D30" s="24"/>
      <c r="E30" s="24"/>
      <c r="F30" s="24"/>
      <c r="G30" s="24"/>
      <c r="H30" s="24"/>
      <c r="I30" s="24"/>
      <c r="J30" s="24"/>
      <c r="K30" s="24"/>
      <c r="L30" s="24"/>
      <c r="M30" s="24"/>
      <c r="N30" s="24"/>
    </row>
  </sheetData>
  <mergeCells count="11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30:N30"/>
    <mergeCell ref="A11:A12"/>
    <mergeCell ref="A13:A28"/>
    <mergeCell ref="B14:B24"/>
    <mergeCell ref="B25:B27"/>
    <mergeCell ref="C14:C19"/>
    <mergeCell ref="C20:C22"/>
    <mergeCell ref="C23:C24"/>
    <mergeCell ref="C25:C27"/>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zhangjing</cp:lastModifiedBy>
  <dcterms:created xsi:type="dcterms:W3CDTF">2022-04-27T03:38:00Z</dcterms:created>
  <dcterms:modified xsi:type="dcterms:W3CDTF">2024-04-10T03:36:56Z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2052-10.8.2.6666</vt:lpwstr>
  </property>
</Properties>
</file>