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280" firstSheet="1"/>
  </bookViews>
  <sheets>
    <sheet name="项目支出绩效自评表" sheetId="1" r:id="rId1"/>
  </sheets>
  <calcPr calcId="144525" iterate="1" iterateCount="1000" iterateDelta="0.01" concurrentCalc="0"/>
</workbook>
</file>

<file path=xl/sharedStrings.xml><?xml version="1.0" encoding="utf-8"?>
<sst xmlns="http://schemas.openxmlformats.org/spreadsheetml/2006/main" count="69" uniqueCount="59">
  <si>
    <t>项目支出绩效自评表</t>
  </si>
  <si>
    <t>（2023年度)</t>
  </si>
  <si>
    <t>项目名称</t>
  </si>
  <si>
    <t>社区防疫平台智能外呼通信试点项目（96010）</t>
  </si>
  <si>
    <t>主管部门</t>
  </si>
  <si>
    <t>北京市经济和信息化局</t>
  </si>
  <si>
    <t>实施单位</t>
  </si>
  <si>
    <t>北京市大数据中心</t>
  </si>
  <si>
    <t>项目负责人</t>
  </si>
  <si>
    <t>赵婉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</si>
  <si>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</si>
  <si>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</si>
  <si>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</si>
  <si>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</si>
  <si>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</si>
  <si>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</si>
  <si>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</si>
  <si>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</si>
  <si>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</si>
  <si>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</si>
  <si>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</si>
  <si>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</si>
  <si>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</si>
  <si>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</si>
  <si>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</si>
  <si>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</si>
  <si>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为支撑我市做好疫情防控工作，提升社区防疫工作效率，降低基层工作压力，向全市防疫工作提供96010智能外呼服务。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</si>
  <si>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</si>
  <si>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</si>
  <si>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</si>
  <si>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</si>
  <si>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</si>
  <si>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</si>
  <si>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</si>
  <si>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</si>
  <si>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</si>
  <si>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支撑保障全市疫情防控业务智能外呼次数</t>
  </si>
  <si>
    <t>≥29万次</t>
  </si>
  <si>
    <t>35万次</t>
  </si>
  <si>
    <t>质量指标</t>
  </si>
  <si>
    <t>语音外呼接通率</t>
  </si>
  <si>
    <t>≥60%</t>
  </si>
  <si>
    <t>短信发送成功率</t>
  </si>
  <si>
    <t>≥95%</t>
  </si>
  <si>
    <t>时效指标</t>
  </si>
  <si>
    <t>截至6月底招标工作启动率</t>
  </si>
  <si>
    <t>＝100%</t>
  </si>
  <si>
    <t>截至11月底项目支出完成率</t>
  </si>
  <si>
    <t>由于96010通讯费按照实际外呼量结算，11月运营商未能完成费用核算，因此资金支出延迟至12月完成；96010码号占用费按期支出。</t>
  </si>
  <si>
    <t>效益指标</t>
  </si>
  <si>
    <t>社会效益指标</t>
  </si>
  <si>
    <t>提供疫情防控所需外呼服务所涉及区的数量</t>
  </si>
  <si>
    <t>≥1个</t>
  </si>
  <si>
    <t>1个</t>
  </si>
  <si>
    <t>满意度指标</t>
  </si>
  <si>
    <t>服务对象满意度指标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</si>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</sst>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[DBNum1][$-804]yyyy&quot;年&quot;m&quot;月&quot;"/>
    <numFmt numFmtId="6" formatCode="&quot;￥&quot;#,##0;[Red]&quot;￥&quot;\-#,##0"/>
    <numFmt numFmtId="23" formatCode="\$#,##0_);\(\$#,##0\)"/>
    <numFmt numFmtId="177" formatCode="#\ ??/??"/>
    <numFmt numFmtId="178" formatCode="mmmm\-yy"/>
    <numFmt numFmtId="5" formatCode="&quot;￥&quot;#,##0;&quot;￥&quot;\-#,##0"/>
    <numFmt numFmtId="24" formatCode="\$#,##0_);[Red]\(\$#,##0\)"/>
    <numFmt numFmtId="7" formatCode="&quot;￥&quot;#,##0.00;&quot;￥&quot;\-#,##0.00"/>
    <numFmt numFmtId="179" formatCode="\¥#,##0.00;[Red]\¥\-#,##0.00"/>
    <numFmt numFmtId="180" formatCode="[DBNum1][$-804]yyyy&quot;年&quot;m&quot;月&quot;d&quot;日&quot;"/>
    <numFmt numFmtId="44" formatCode="_ &quot;￥&quot;* #,##0.00_ ;_ &quot;￥&quot;* \-#,##0.00_ ;_ &quot;￥&quot;* &quot;-&quot;??_ ;_ @_ "/>
    <numFmt numFmtId="181" formatCode="[DBNum1]上午/下午h&quot;时&quot;mm&quot;分&quot;"/>
    <numFmt numFmtId="8" formatCode="&quot;￥&quot;#,##0.00;[Red]&quot;￥&quot;\-#,##0.00"/>
    <numFmt numFmtId="182" formatCode="h:mm:ss\ AM/PM"/>
    <numFmt numFmtId="183" formatCode="[$-804]aaaa"/>
    <numFmt numFmtId="184" formatCode="mm/dd/yy"/>
    <numFmt numFmtId="185" formatCode="m/d"/>
    <numFmt numFmtId="186" formatCode="[DBNum1][$-804]m&quot;月&quot;d&quot;日&quot;"/>
    <numFmt numFmtId="187" formatCode="yy/m/d"/>
    <numFmt numFmtId="188" formatCode="mmmmm"/>
    <numFmt numFmtId="189" formatCode="yyyy/m/d\ h:mm\ AM/PM"/>
    <numFmt numFmtId="190" formatCode="dd\-mmm\-yy"/>
    <numFmt numFmtId="191" formatCode="h:mm\ AM/PM"/>
    <numFmt numFmtId="192" formatCode="[DBNum1]h&quot;时&quot;mm&quot;分&quot;"/>
    <numFmt numFmtId="25" formatCode="\$#,##0.00_);\(\$#,##0.00\)"/>
    <numFmt numFmtId="193" formatCode="\¥#,##0;\¥\-#,##0"/>
    <numFmt numFmtId="26" formatCode="\$#,##0.00_);[Red]\(\$#,##0.00\)"/>
    <numFmt numFmtId="194" formatCode="0.000000_ "/>
    <numFmt numFmtId="195" formatCode="mmmmm\-yy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96" formatCode="\¥#,##0.00;\¥\-#,##0.00"/>
    <numFmt numFmtId="197" formatCode="\¥#,##0;[Red]\¥\-#,##0"/>
    <numFmt numFmtId="198" formatCode="0.00_ "/>
    <numFmt numFmtId="199" formatCode="[$-804]aaa"/>
    <numFmt numFmtId="200" formatCode="#\ ??"/>
    <numFmt numFmtId="201" formatCode="#\ ?/?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26" borderId="1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6" fillId="10" borderId="16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17" fillId="10" borderId="13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9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98" fontId="4" fillId="0" borderId="1" xfId="0" applyNumberFormat="1" applyFont="1" applyBorder="1" applyAlignment="1">
      <alignment horizontal="center" vertical="center" wrapText="1"/>
    </xf>
    <xf numFmtId="198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3">
    <open main="138" threadCnt="1"/>
    <sheetInfos>
      <sheetInfo cellCmpFml="3" sheetStid="1">
        <open main="2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105" zoomScaleNormal="100" topLeftCell="A12" workbookViewId="0">
      <selection activeCell="R14" sqref="R14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13671158610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398.9</v>
      </c>
      <c r="F7" s="17">
        <v>44.9</v>
      </c>
      <c r="G7" s="17"/>
      <c r="H7" s="17">
        <v>35.978817</v>
      </c>
      <c r="I7" s="17"/>
      <c r="J7" s="4">
        <v>10</v>
      </c>
      <c r="K7" s="4"/>
      <c r="L7" s="21">
        <f>H7/F7</f>
        <v>0.80130995545657</v>
      </c>
      <c r="M7" s="21"/>
      <c r="N7" s="23">
        <f>L7*J7</f>
        <v>8.0130995545657</v>
      </c>
    </row>
    <row r="8" ht="15.5" customHeight="1" spans="1:14">
      <c r="A8" s="7"/>
      <c r="B8" s="8"/>
      <c r="C8" s="9" t="s">
        <v>19</v>
      </c>
      <c r="D8" s="9"/>
      <c r="E8" s="17">
        <v>398.9</v>
      </c>
      <c r="F8" s="17">
        <v>44.9</v>
      </c>
      <c r="G8" s="17"/>
      <c r="H8" s="17">
        <v>35.978817</v>
      </c>
      <c r="I8" s="17"/>
      <c r="J8" s="4" t="s">
        <v>20</v>
      </c>
      <c r="K8" s="4"/>
      <c r="L8" s="21"/>
      <c r="M8" s="2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1"/>
      <c r="M9" s="21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1"/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0" customHeight="1" spans="1:14">
      <c r="A13" s="12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 t="s">
        <v>15</v>
      </c>
      <c r="J13" s="4"/>
      <c r="K13" s="4" t="s">
        <v>17</v>
      </c>
      <c r="L13" s="4"/>
      <c r="M13" s="4" t="s">
        <v>33</v>
      </c>
      <c r="N13" s="4"/>
    </row>
    <row r="14" ht="38" customHeight="1" spans="1:14">
      <c r="A14" s="13"/>
      <c r="B14" s="4" t="s">
        <v>34</v>
      </c>
      <c r="C14" s="4" t="s">
        <v>35</v>
      </c>
      <c r="D14" s="14" t="s">
        <v>36</v>
      </c>
      <c r="E14" s="14"/>
      <c r="F14" s="14"/>
      <c r="G14" s="18" t="s">
        <v>37</v>
      </c>
      <c r="H14" s="4" t="s">
        <v>38</v>
      </c>
      <c r="I14" s="4">
        <v>20</v>
      </c>
      <c r="J14" s="4"/>
      <c r="K14" s="4">
        <v>20</v>
      </c>
      <c r="L14" s="4"/>
      <c r="M14" s="4"/>
      <c r="N14" s="4"/>
    </row>
    <row r="15" ht="23" customHeight="1" spans="1:14">
      <c r="A15" s="13"/>
      <c r="B15" s="4"/>
      <c r="C15" s="4" t="s">
        <v>39</v>
      </c>
      <c r="D15" s="14" t="s">
        <v>40</v>
      </c>
      <c r="E15" s="14"/>
      <c r="F15" s="14"/>
      <c r="G15" s="4" t="s">
        <v>41</v>
      </c>
      <c r="H15" s="19">
        <v>0.7</v>
      </c>
      <c r="I15" s="4">
        <v>10</v>
      </c>
      <c r="J15" s="4"/>
      <c r="K15" s="4">
        <v>10</v>
      </c>
      <c r="L15" s="4"/>
      <c r="M15" s="4"/>
      <c r="N15" s="4"/>
    </row>
    <row r="16" ht="23" customHeight="1" spans="1:14">
      <c r="A16" s="13"/>
      <c r="B16" s="4"/>
      <c r="C16" s="4"/>
      <c r="D16" s="14" t="s">
        <v>42</v>
      </c>
      <c r="E16" s="14"/>
      <c r="F16" s="14"/>
      <c r="G16" s="4" t="s">
        <v>43</v>
      </c>
      <c r="H16" s="19">
        <v>0.96</v>
      </c>
      <c r="I16" s="4">
        <v>10</v>
      </c>
      <c r="J16" s="4"/>
      <c r="K16" s="4">
        <v>10</v>
      </c>
      <c r="L16" s="4"/>
      <c r="M16" s="4"/>
      <c r="N16" s="4"/>
    </row>
    <row r="17" ht="23" customHeight="1" spans="1:14">
      <c r="A17" s="13"/>
      <c r="B17" s="4"/>
      <c r="C17" s="4" t="s">
        <v>44</v>
      </c>
      <c r="D17" s="14" t="s">
        <v>45</v>
      </c>
      <c r="E17" s="14"/>
      <c r="F17" s="14"/>
      <c r="G17" s="4" t="s">
        <v>46</v>
      </c>
      <c r="H17" s="19">
        <v>1</v>
      </c>
      <c r="I17" s="4">
        <v>5</v>
      </c>
      <c r="J17" s="4"/>
      <c r="K17" s="4">
        <v>5</v>
      </c>
      <c r="L17" s="4"/>
      <c r="M17" s="4"/>
      <c r="N17" s="4"/>
    </row>
    <row r="18" ht="81" customHeight="1" spans="1:14">
      <c r="A18" s="13"/>
      <c r="B18" s="4"/>
      <c r="C18" s="4"/>
      <c r="D18" s="14" t="s">
        <v>47</v>
      </c>
      <c r="E18" s="14"/>
      <c r="F18" s="14"/>
      <c r="G18" s="4" t="s">
        <v>46</v>
      </c>
      <c r="H18" s="19">
        <v>0.06</v>
      </c>
      <c r="I18" s="4">
        <v>5</v>
      </c>
      <c r="J18" s="4"/>
      <c r="K18" s="4">
        <v>1</v>
      </c>
      <c r="L18" s="4"/>
      <c r="M18" s="4" t="s">
        <v>48</v>
      </c>
      <c r="N18" s="4"/>
    </row>
    <row r="19" ht="39" customHeight="1" spans="1:14">
      <c r="A19" s="13"/>
      <c r="B19" s="4" t="s">
        <v>49</v>
      </c>
      <c r="C19" s="12" t="s">
        <v>50</v>
      </c>
      <c r="D19" s="14" t="s">
        <v>51</v>
      </c>
      <c r="E19" s="14"/>
      <c r="F19" s="14"/>
      <c r="G19" s="18" t="s">
        <v>52</v>
      </c>
      <c r="H19" s="20" t="s">
        <v>53</v>
      </c>
      <c r="I19" s="4">
        <v>30</v>
      </c>
      <c r="J19" s="4"/>
      <c r="K19" s="4">
        <v>30</v>
      </c>
      <c r="L19" s="4"/>
      <c r="M19" s="4"/>
      <c r="N19" s="4"/>
    </row>
    <row r="20" ht="40" customHeight="1" spans="1:14">
      <c r="A20" s="13"/>
      <c r="B20" s="12" t="s">
        <v>54</v>
      </c>
      <c r="C20" s="12" t="s">
        <v>55</v>
      </c>
      <c r="D20" s="14" t="s">
        <v>55</v>
      </c>
      <c r="E20" s="14"/>
      <c r="F20" s="14"/>
      <c r="G20" s="4" t="s">
        <v>56</v>
      </c>
      <c r="H20" s="19">
        <v>1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15" t="s">
        <v>57</v>
      </c>
      <c r="B21" s="15"/>
      <c r="C21" s="15"/>
      <c r="D21" s="15"/>
      <c r="E21" s="15"/>
      <c r="F21" s="15"/>
      <c r="G21" s="15"/>
      <c r="H21" s="15"/>
      <c r="I21" s="15">
        <v>100</v>
      </c>
      <c r="J21" s="15"/>
      <c r="K21" s="22">
        <f>SUM(K14:L20)+N7</f>
        <v>94.0130995545657</v>
      </c>
      <c r="L21" s="22"/>
      <c r="M21" s="24"/>
      <c r="N21" s="24"/>
    </row>
    <row r="22" ht="122" customHeight="1" spans="1:14">
      <c r="A22" s="16" t="s">
        <v>58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</sheetData>
  <sheetProtection formatCells="0" insertHyperlinks="0" autoFilter="0"/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C15:C16"/>
    <mergeCell ref="C17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szy</cp:lastModifiedBy>
  <dcterms:created xsi:type="dcterms:W3CDTF">2022-04-28T11:38:00Z</dcterms:created>
  <dcterms:modified xsi:type="dcterms:W3CDTF">2024-04-09T10:41:00Z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31899D1AB6C3971ABFBD1366F3D0E0CC_43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