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<sst xmlns="http://schemas.openxmlformats.org/spreadsheetml/2006/main" count="85" uniqueCount="71">
  <si>
    <t>项目支出绩效自评表</t>
  </si>
  <si>
    <t>（2023年度)</t>
  </si>
  <si>
    <t>项目名称</t>
  </si>
  <si>
    <t>北京市大数据工作推进小组工作经费项目</t>
  </si>
  <si>
    <t>主管部门</t>
  </si>
  <si>
    <t>北京市经济和信息化局</t>
  </si>
  <si>
    <t>实施单位</t>
  </si>
  <si>
    <t>大数据建设处</t>
  </si>
  <si>
    <t>项目负责人</t>
  </si>
  <si>
    <t>刘旭</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</si>
  <si>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</si>
  <si>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</si>
  <si>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</si>
  <si>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</si>
  <si>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</si>
  <si>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</si>
  <si>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</si>
  <si>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</si>
  <si>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</si>
  <si>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</si>
  <si>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</si>
  <si>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</si>
  <si>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</si>
  <si>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</si>
  <si>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</si>
  <si>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</si>
  <si>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为统筹推进北京大数据行动计划，市编委批复成立北京市大数据工作推进小组（以下简称“推进小组”），总体统筹全市大数据工作，推进小组办公室设在市经济信息化局，推进小组下设专家咨询组、系统总体组、绩效评估组、政策法规组，各司其职，共同推进实施北京大数据行动计划。</t>
  </si>
  <si>
    <r>
      <rPr>
        <sz val="11"/>
        <color theme="1"/>
        <rFont val="宋体"/>
        <charset val="134"/>
      </rPr>
      <t>统筹推进北京大数据行动计划，完成北京市2023年智慧城市建设中期工作总结、2023年智慧城市建设年度工作总结；完成北京智慧城市建设“月报季评”2023年度总结；完成《北京市2024年智慧城市建设重点工作任务》规划并发布；研究形成北京市智慧城市发展评价指标体系；完成智慧城市规划评审评分规则制定；完成外省市智慧城市领域情况及北京智慧城市领域中枢情况研究；编制完成《北京市“一网慧治”建设方案（报审稿）》；完成《关于深入推进北京城市运行“一网统管”情况的报告》；发布《关于将政企合作项目纳入智慧城市体系的工作方案》；</t>
    </r>
    <r>
      <rPr>
        <sz val="11"/>
        <rFont val="宋体"/>
        <charset val="134"/>
      </rPr>
      <t>优化迭代《北京市“十四五”时期智慧城市建设控制性规划要求（试行）》；编制完成《北京智慧城市数字底座行动计划（近期、远期）》；编制《北京数字社会三年行动计划（2024-2026年）》；编制《北京市2024年智慧城市重要场景建设清单》</t>
    </r>
  </si>
  <si>
    <t>绩效指标</t>
  </si>
  <si>
    <t>一级指标</t>
  </si>
  <si>
    <t>二级指标</t>
  </si>
  <si>
    <t>三级指标</t>
  </si>
  <si>
    <t>年度指标值</t>
  </si>
  <si>
    <t>实际完成值</t>
  </si>
  <si>
    <t>偏差原因分析及
改进措施</t>
  </si>
  <si>
    <t>成本指标</t>
  </si>
  <si>
    <t>经济成本指标</t>
  </si>
  <si>
    <t>项目总成本</t>
  </si>
  <si>
    <t>≤800万元</t>
  </si>
  <si>
    <t>780.1575万</t>
  </si>
  <si>
    <t>产出指标</t>
  </si>
  <si>
    <t>数量指标</t>
  </si>
  <si>
    <t>形成项目总结报告</t>
  </si>
  <si>
    <t>＝1份</t>
  </si>
  <si>
    <t>1份</t>
  </si>
  <si>
    <t>报告尚在完善中</t>
  </si>
  <si>
    <t>培训次数</t>
  </si>
  <si>
    <t>≥5次</t>
  </si>
  <si>
    <t>7次</t>
  </si>
  <si>
    <t>质量指标</t>
  </si>
  <si>
    <t>项目验收合格率</t>
  </si>
  <si>
    <t>＝100%</t>
  </si>
  <si>
    <t>项目尚在合同期内，仍在执行</t>
  </si>
  <si>
    <t>市级政府部门培训覆盖率</t>
  </si>
  <si>
    <t>≥50%</t>
  </si>
  <si>
    <t>时效指标</t>
  </si>
  <si>
    <t>截至12月底项目资金支出完成率</t>
  </si>
  <si>
    <t>项目招标结余</t>
  </si>
  <si>
    <t>9月底前项目启动及时率</t>
  </si>
  <si>
    <t>此项目为延续性项目，前期项目验收较晚</t>
  </si>
  <si>
    <t>效益指标</t>
  </si>
  <si>
    <t>社会效益指标</t>
  </si>
  <si>
    <t>支撑全市各相关单位开展智慧城市建设</t>
  </si>
  <si>
    <t>优</t>
  </si>
  <si>
    <t>优化完善北京市智慧城市四级规划管控体系和智慧城市标准规范体系，提高我市智慧城市统筹规划设计能力、落地实施保障能力、关键环节创新服务支撑能力</t>
  </si>
  <si>
    <t>满意度指标</t>
  </si>
  <si>
    <t>服务对象满意度指标</t>
  </si>
  <si>
    <t>用户满意度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</si>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</sst>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27">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sz val="11"/>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4" applyNumberFormat="0" applyFill="0" applyAlignment="0" applyProtection="0">
      <alignment vertical="center"/>
    </xf>
    <xf numFmtId="0" fontId="14" fillId="0" borderId="14" applyNumberFormat="0" applyFill="0" applyAlignment="0" applyProtection="0">
      <alignment vertical="center"/>
    </xf>
    <xf numFmtId="0" fontId="15" fillId="0" borderId="15" applyNumberFormat="0" applyFill="0" applyAlignment="0" applyProtection="0">
      <alignment vertical="center"/>
    </xf>
    <xf numFmtId="0" fontId="15" fillId="0" borderId="0" applyNumberFormat="0" applyFill="0" applyBorder="0" applyAlignment="0" applyProtection="0">
      <alignment vertical="center"/>
    </xf>
    <xf numFmtId="0" fontId="16" fillId="3" borderId="16" applyNumberFormat="0" applyAlignment="0" applyProtection="0">
      <alignment vertical="center"/>
    </xf>
    <xf numFmtId="0" fontId="17" fillId="4" borderId="17" applyNumberFormat="0" applyAlignment="0" applyProtection="0">
      <alignment vertical="center"/>
    </xf>
    <xf numFmtId="0" fontId="18" fillId="4" borderId="16" applyNumberFormat="0" applyAlignment="0" applyProtection="0">
      <alignment vertical="center"/>
    </xf>
    <xf numFmtId="0" fontId="19" fillId="5" borderId="18" applyNumberFormat="0" applyAlignment="0" applyProtection="0">
      <alignment vertical="center"/>
    </xf>
    <xf numFmtId="0" fontId="20" fillId="0" borderId="19" applyNumberFormat="0" applyFill="0" applyAlignment="0" applyProtection="0">
      <alignment vertical="center"/>
    </xf>
    <xf numFmtId="0" fontId="21" fillId="0" borderId="2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9">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10" fontId="6" fillId="0" borderId="1" xfId="3"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177" fontId="2" fillId="0" borderId="10" xfId="0" applyNumberFormat="1" applyFont="1" applyBorder="1" applyAlignment="1">
      <alignment horizontal="center" vertical="center" wrapText="1"/>
    </xf>
    <xf numFmtId="177" fontId="2" fillId="0" borderId="12"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177" fontId="2" fillId="0" borderId="1" xfId="0" applyNumberFormat="1" applyFont="1" applyFill="1" applyBorder="1" applyAlignment="1">
      <alignment horizontal="center" vertical="center" wrapText="1"/>
    </xf>
    <xf numFmtId="178" fontId="4" fillId="0" borderId="1"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7"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view="pageBreakPreview" zoomScale="109" zoomScaleNormal="100" workbookViewId="0">
      <selection activeCell="H10" sqref="H10:I10"/>
    </sheetView>
  </sheetViews>
  <sheetFormatPr defaultColWidth="8.73076923076923" defaultRowHeight="16.8"/>
  <cols>
    <col min="1" max="1" width="8.98076923076923" style="1" customWidth="1"/>
    <col min="2" max="2" width="11.7115384615385" style="1" customWidth="1"/>
    <col min="3" max="3" width="13.4134615384615" style="1" customWidth="1"/>
    <col min="4" max="4" width="7.73076923076923" style="1" customWidth="1"/>
    <col min="5" max="5" width="16.9230769230769" style="1" customWidth="1"/>
    <col min="6" max="6" width="6.01923076923077" style="1" customWidth="1"/>
    <col min="7" max="7" width="11.8076923076923" style="1" customWidth="1"/>
    <col min="8" max="8" width="17.3557692307692" style="1" customWidth="1"/>
    <col min="9" max="9" width="6.56730769230769" style="1" customWidth="1"/>
    <col min="10" max="11" width="8.73076923076923" style="1"/>
    <col min="12" max="12" width="4.13461538461539" style="1" customWidth="1"/>
    <col min="13" max="13" width="10.2980769230769" style="1" customWidth="1"/>
    <col min="14" max="16384" width="8.73076923076923"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55578323</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8">
        <v>800</v>
      </c>
      <c r="F7" s="18">
        <v>800</v>
      </c>
      <c r="G7" s="18"/>
      <c r="H7" s="18">
        <v>780.1575</v>
      </c>
      <c r="I7" s="18"/>
      <c r="J7" s="4">
        <v>10</v>
      </c>
      <c r="K7" s="4"/>
      <c r="L7" s="26">
        <f>H7/F7</f>
        <v>0.975196875</v>
      </c>
      <c r="M7" s="26"/>
      <c r="N7" s="34">
        <f>L7*J7</f>
        <v>9.75196875</v>
      </c>
    </row>
    <row r="8" ht="15.5" customHeight="1" spans="1:14">
      <c r="A8" s="7"/>
      <c r="B8" s="8"/>
      <c r="C8" s="9" t="s">
        <v>19</v>
      </c>
      <c r="D8" s="9"/>
      <c r="E8" s="19">
        <v>800</v>
      </c>
      <c r="F8" s="19">
        <v>800</v>
      </c>
      <c r="G8" s="19"/>
      <c r="H8" s="18">
        <v>780.1575</v>
      </c>
      <c r="I8" s="18"/>
      <c r="J8" s="4" t="s">
        <v>20</v>
      </c>
      <c r="K8" s="4"/>
      <c r="L8" s="26">
        <f>H8/F8</f>
        <v>0.975196875</v>
      </c>
      <c r="M8" s="26"/>
      <c r="N8" s="4" t="s">
        <v>20</v>
      </c>
    </row>
    <row r="9" ht="15.5" customHeight="1" spans="1:14">
      <c r="A9" s="7"/>
      <c r="B9" s="8"/>
      <c r="C9" s="4" t="s">
        <v>21</v>
      </c>
      <c r="D9" s="4"/>
      <c r="E9" s="19">
        <v>0</v>
      </c>
      <c r="F9" s="19">
        <v>0</v>
      </c>
      <c r="G9" s="19"/>
      <c r="H9" s="18">
        <v>0</v>
      </c>
      <c r="I9" s="18"/>
      <c r="J9" s="4" t="s">
        <v>20</v>
      </c>
      <c r="K9" s="4"/>
      <c r="L9" s="26" t="e">
        <f>H9/F9</f>
        <v>#DIV/0!</v>
      </c>
      <c r="M9" s="26"/>
      <c r="N9" s="4" t="s">
        <v>20</v>
      </c>
    </row>
    <row r="10" ht="15.5" customHeight="1" spans="1:14">
      <c r="A10" s="10"/>
      <c r="B10" s="11"/>
      <c r="C10" s="4" t="s">
        <v>22</v>
      </c>
      <c r="D10" s="4"/>
      <c r="E10" s="19">
        <v>0</v>
      </c>
      <c r="F10" s="19">
        <v>0</v>
      </c>
      <c r="G10" s="19"/>
      <c r="H10" s="19">
        <v>0</v>
      </c>
      <c r="I10" s="19"/>
      <c r="J10" s="4" t="s">
        <v>20</v>
      </c>
      <c r="K10" s="4"/>
      <c r="L10" s="26" t="e">
        <f>H10/F10</f>
        <v>#DIV/0!</v>
      </c>
      <c r="M10" s="26"/>
      <c r="N10" s="4" t="s">
        <v>20</v>
      </c>
    </row>
    <row r="11" ht="23" customHeight="1" spans="1:14">
      <c r="A11" s="4" t="s">
        <v>23</v>
      </c>
      <c r="B11" s="4" t="s">
        <v>24</v>
      </c>
      <c r="C11" s="4"/>
      <c r="D11" s="4"/>
      <c r="E11" s="4"/>
      <c r="F11" s="4"/>
      <c r="G11" s="4"/>
      <c r="H11" s="4" t="s">
        <v>25</v>
      </c>
      <c r="I11" s="4"/>
      <c r="J11" s="4"/>
      <c r="K11" s="4"/>
      <c r="L11" s="4"/>
      <c r="M11" s="4"/>
      <c r="N11" s="4"/>
    </row>
    <row r="12" ht="245" customHeight="1" spans="1:14">
      <c r="A12" s="4"/>
      <c r="B12" s="4" t="s">
        <v>26</v>
      </c>
      <c r="C12" s="4"/>
      <c r="D12" s="4"/>
      <c r="E12" s="4"/>
      <c r="F12" s="4"/>
      <c r="G12" s="4"/>
      <c r="H12" s="9" t="s">
        <v>27</v>
      </c>
      <c r="I12" s="9"/>
      <c r="J12" s="9"/>
      <c r="K12" s="9"/>
      <c r="L12" s="9"/>
      <c r="M12" s="9"/>
      <c r="N12" s="9"/>
    </row>
    <row r="13" ht="30" customHeight="1" spans="1:14">
      <c r="A13" s="12" t="s">
        <v>28</v>
      </c>
      <c r="B13" s="4" t="s">
        <v>29</v>
      </c>
      <c r="C13" s="4" t="s">
        <v>30</v>
      </c>
      <c r="D13" s="4" t="s">
        <v>31</v>
      </c>
      <c r="E13" s="4"/>
      <c r="F13" s="4"/>
      <c r="G13" s="4" t="s">
        <v>32</v>
      </c>
      <c r="H13" s="4" t="s">
        <v>33</v>
      </c>
      <c r="I13" s="4" t="s">
        <v>15</v>
      </c>
      <c r="J13" s="4"/>
      <c r="K13" s="4" t="s">
        <v>17</v>
      </c>
      <c r="L13" s="4"/>
      <c r="M13" s="4" t="s">
        <v>34</v>
      </c>
      <c r="N13" s="4"/>
    </row>
    <row r="14" ht="47" customHeight="1" spans="1:14">
      <c r="A14" s="13"/>
      <c r="B14" s="4" t="s">
        <v>35</v>
      </c>
      <c r="C14" s="4" t="s">
        <v>36</v>
      </c>
      <c r="D14" s="14" t="s">
        <v>37</v>
      </c>
      <c r="E14" s="20"/>
      <c r="F14" s="21"/>
      <c r="G14" s="4" t="s">
        <v>38</v>
      </c>
      <c r="H14" s="4" t="s">
        <v>39</v>
      </c>
      <c r="I14" s="27">
        <v>10</v>
      </c>
      <c r="J14" s="28"/>
      <c r="K14" s="29">
        <v>10</v>
      </c>
      <c r="L14" s="30"/>
      <c r="M14" s="35"/>
      <c r="N14" s="36"/>
    </row>
    <row r="15" ht="35" customHeight="1" spans="1:14">
      <c r="A15" s="13"/>
      <c r="B15" s="4" t="s">
        <v>40</v>
      </c>
      <c r="C15" s="4" t="s">
        <v>41</v>
      </c>
      <c r="D15" s="15" t="s">
        <v>42</v>
      </c>
      <c r="E15" s="15"/>
      <c r="F15" s="15"/>
      <c r="G15" s="4" t="s">
        <v>43</v>
      </c>
      <c r="H15" s="22" t="s">
        <v>44</v>
      </c>
      <c r="I15" s="4">
        <v>5</v>
      </c>
      <c r="J15" s="4"/>
      <c r="K15" s="31">
        <v>4</v>
      </c>
      <c r="L15" s="31"/>
      <c r="M15" s="4" t="s">
        <v>45</v>
      </c>
      <c r="N15" s="4"/>
    </row>
    <row r="16" ht="26" customHeight="1" spans="1:14">
      <c r="A16" s="13"/>
      <c r="B16" s="4"/>
      <c r="C16" s="4"/>
      <c r="D16" s="15" t="s">
        <v>46</v>
      </c>
      <c r="E16" s="15"/>
      <c r="F16" s="15"/>
      <c r="G16" s="4" t="s">
        <v>47</v>
      </c>
      <c r="H16" s="4" t="s">
        <v>48</v>
      </c>
      <c r="I16" s="4">
        <v>10</v>
      </c>
      <c r="J16" s="4"/>
      <c r="K16" s="31">
        <v>10</v>
      </c>
      <c r="L16" s="31"/>
      <c r="M16" s="4"/>
      <c r="N16" s="4"/>
    </row>
    <row r="17" ht="46" customHeight="1" spans="1:14">
      <c r="A17" s="13"/>
      <c r="B17" s="4"/>
      <c r="C17" s="4" t="s">
        <v>49</v>
      </c>
      <c r="D17" s="15" t="s">
        <v>50</v>
      </c>
      <c r="E17" s="15"/>
      <c r="F17" s="15"/>
      <c r="G17" s="4" t="s">
        <v>51</v>
      </c>
      <c r="H17" s="23">
        <v>0</v>
      </c>
      <c r="I17" s="4">
        <v>7.5</v>
      </c>
      <c r="J17" s="4"/>
      <c r="K17" s="32">
        <v>0</v>
      </c>
      <c r="L17" s="32"/>
      <c r="M17" s="4" t="s">
        <v>52</v>
      </c>
      <c r="N17" s="4"/>
    </row>
    <row r="18" ht="15.5" customHeight="1" spans="1:14">
      <c r="A18" s="13"/>
      <c r="B18" s="4"/>
      <c r="C18" s="4"/>
      <c r="D18" s="15" t="s">
        <v>53</v>
      </c>
      <c r="E18" s="15"/>
      <c r="F18" s="15"/>
      <c r="G18" s="4" t="s">
        <v>54</v>
      </c>
      <c r="H18" s="24">
        <v>0.8</v>
      </c>
      <c r="I18" s="4">
        <v>7.5</v>
      </c>
      <c r="J18" s="4"/>
      <c r="K18" s="31">
        <v>7.5</v>
      </c>
      <c r="L18" s="31"/>
      <c r="M18" s="4"/>
      <c r="N18" s="4"/>
    </row>
    <row r="19" ht="15.5" customHeight="1" spans="1:14">
      <c r="A19" s="13"/>
      <c r="B19" s="4"/>
      <c r="C19" s="4" t="s">
        <v>55</v>
      </c>
      <c r="D19" s="15" t="s">
        <v>56</v>
      </c>
      <c r="E19" s="15"/>
      <c r="F19" s="15"/>
      <c r="G19" s="4" t="s">
        <v>51</v>
      </c>
      <c r="H19" s="25">
        <v>0.9752</v>
      </c>
      <c r="I19" s="4">
        <v>5</v>
      </c>
      <c r="J19" s="4"/>
      <c r="K19" s="31">
        <f>H19*I19/100%</f>
        <v>4.876</v>
      </c>
      <c r="L19" s="31"/>
      <c r="M19" s="37" t="s">
        <v>57</v>
      </c>
      <c r="N19" s="37"/>
    </row>
    <row r="20" ht="55" customHeight="1" spans="1:14">
      <c r="A20" s="13"/>
      <c r="B20" s="4"/>
      <c r="C20" s="4"/>
      <c r="D20" s="15" t="s">
        <v>58</v>
      </c>
      <c r="E20" s="15"/>
      <c r="F20" s="15"/>
      <c r="G20" s="4" t="s">
        <v>51</v>
      </c>
      <c r="H20" s="23">
        <v>0</v>
      </c>
      <c r="I20" s="4">
        <v>5</v>
      </c>
      <c r="J20" s="4"/>
      <c r="K20" s="31">
        <f>H20*I20/100%</f>
        <v>0</v>
      </c>
      <c r="L20" s="31"/>
      <c r="M20" s="37" t="s">
        <v>59</v>
      </c>
      <c r="N20" s="37"/>
    </row>
    <row r="21" ht="42" customHeight="1" spans="1:14">
      <c r="A21" s="13"/>
      <c r="B21" s="4" t="s">
        <v>60</v>
      </c>
      <c r="C21" s="12" t="s">
        <v>61</v>
      </c>
      <c r="D21" s="15" t="s">
        <v>62</v>
      </c>
      <c r="E21" s="15"/>
      <c r="F21" s="15"/>
      <c r="G21" s="4" t="s">
        <v>63</v>
      </c>
      <c r="H21" s="4" t="s">
        <v>63</v>
      </c>
      <c r="I21" s="4">
        <v>15</v>
      </c>
      <c r="J21" s="4"/>
      <c r="K21" s="31">
        <v>13</v>
      </c>
      <c r="L21" s="31"/>
      <c r="M21" s="4" t="s">
        <v>52</v>
      </c>
      <c r="N21" s="4"/>
    </row>
    <row r="22" ht="91" customHeight="1" spans="1:14">
      <c r="A22" s="13"/>
      <c r="B22" s="4"/>
      <c r="C22" s="13"/>
      <c r="D22" s="15" t="s">
        <v>64</v>
      </c>
      <c r="E22" s="15"/>
      <c r="F22" s="15"/>
      <c r="G22" s="4" t="s">
        <v>63</v>
      </c>
      <c r="H22" s="4" t="s">
        <v>63</v>
      </c>
      <c r="I22" s="4">
        <v>15</v>
      </c>
      <c r="J22" s="4"/>
      <c r="K22" s="31">
        <v>13</v>
      </c>
      <c r="L22" s="31"/>
      <c r="M22" s="4" t="s">
        <v>52</v>
      </c>
      <c r="N22" s="4"/>
    </row>
    <row r="23" ht="41" customHeight="1" spans="1:14">
      <c r="A23" s="13"/>
      <c r="B23" s="12" t="s">
        <v>65</v>
      </c>
      <c r="C23" s="12" t="s">
        <v>66</v>
      </c>
      <c r="D23" s="15" t="s">
        <v>67</v>
      </c>
      <c r="E23" s="15"/>
      <c r="F23" s="15"/>
      <c r="G23" s="4" t="s">
        <v>68</v>
      </c>
      <c r="H23" s="23">
        <v>0.93</v>
      </c>
      <c r="I23" s="4">
        <v>10</v>
      </c>
      <c r="J23" s="4"/>
      <c r="K23" s="31">
        <v>10</v>
      </c>
      <c r="L23" s="31"/>
      <c r="M23" s="4"/>
      <c r="N23" s="4"/>
    </row>
    <row r="24" ht="29" customHeight="1" spans="1:14">
      <c r="A24" s="16" t="s">
        <v>69</v>
      </c>
      <c r="B24" s="16"/>
      <c r="C24" s="16"/>
      <c r="D24" s="16"/>
      <c r="E24" s="16"/>
      <c r="F24" s="16"/>
      <c r="G24" s="16"/>
      <c r="H24" s="16"/>
      <c r="I24" s="16">
        <v>100</v>
      </c>
      <c r="J24" s="16"/>
      <c r="K24" s="33">
        <f>SUM(K14:L23)+9.75</f>
        <v>82.126</v>
      </c>
      <c r="L24" s="33"/>
      <c r="M24" s="38"/>
      <c r="N24" s="38"/>
    </row>
    <row r="25" ht="122" customHeight="1" spans="1:14">
      <c r="A25" s="17" t="s">
        <v>70</v>
      </c>
      <c r="B25" s="17"/>
      <c r="C25" s="17"/>
      <c r="D25" s="17"/>
      <c r="E25" s="17"/>
      <c r="F25" s="17"/>
      <c r="G25" s="17"/>
      <c r="H25" s="17"/>
      <c r="I25" s="17"/>
      <c r="J25" s="17"/>
      <c r="K25" s="17"/>
      <c r="L25" s="17"/>
      <c r="M25" s="17"/>
      <c r="N25" s="17"/>
    </row>
  </sheetData>
  <mergeCells count="99">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N25"/>
    <mergeCell ref="A11:A12"/>
    <mergeCell ref="A13:A23"/>
    <mergeCell ref="B15:B20"/>
    <mergeCell ref="B21:B22"/>
    <mergeCell ref="C15:C16"/>
    <mergeCell ref="C17:C18"/>
    <mergeCell ref="C19:C20"/>
    <mergeCell ref="C21:C22"/>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2022-04-28T03:38:00Z</dcterms:created>
  <dcterms:modified xsi:type="dcterms:W3CDTF">2024-05-13T16:16:22Z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C8B19378A2DEA5474FCC4166BF260882_43</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