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<sst xmlns="http://schemas.openxmlformats.org/spreadsheetml/2006/main" count="77" uniqueCount="64">
  <si>
    <t>项目支出绩效自评表</t>
  </si>
  <si>
    <t>（2023年度)</t>
  </si>
  <si>
    <t>项目名称</t>
  </si>
  <si>
    <t>智慧城市数据要素核心支撑能力体系建设</t>
  </si>
  <si>
    <t>主管部门</t>
  </si>
  <si>
    <t>北京市经济和信息化局</t>
  </si>
  <si>
    <t>实施单位</t>
  </si>
  <si>
    <t>北京市大数据中心</t>
  </si>
  <si>
    <t>项目负责人</t>
  </si>
  <si>
    <t>聂志锋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</si>
  <si>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</si>
  <si>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</si>
  <si>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</si>
  <si>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</si>
  <si>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</si>
  <si>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</si>
  <si>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</si>
  <si>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</si>
  <si>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</si>
  <si>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</si>
  <si>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</si>
  <si>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</si>
  <si>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</si>
  <si>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</si>
  <si>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</si>
  <si>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</si>
  <si>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通过智慧城市数据要素核心能力体系建设，提升中心的业务创新能力和精细化管控水平，形成智慧城市数据要素研究与创新应用能力，提高大数据中心在同行业的影响力。</t>
  </si>
  <si>
    <t>基于大模型等新技术，通过智慧城市数据要素核心能力体系建设，提高大数据中心在同行业的影响力，构建规划管控体系数据要素服务及管控模型，提升规划技术审核业务创新能力；构建内部信息化项目全生命周期数据管控原型，提升中心精细化管控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</si>
  <si>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</si>
  <si>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</si>
  <si>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</si>
  <si>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</si>
  <si>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</si>
  <si>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</si>
  <si>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</si>
  <si>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</si>
  <si>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</si>
  <si>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完善业务管控体系</t>
  </si>
  <si>
    <t>＝1套</t>
  </si>
  <si>
    <t>1套</t>
  </si>
  <si>
    <t>知识产权申请数量</t>
  </si>
  <si>
    <t>≥20个</t>
  </si>
  <si>
    <t>20个</t>
  </si>
  <si>
    <t>质量指标</t>
  </si>
  <si>
    <t>服务期内不通过诉讼方式解决争议率</t>
  </si>
  <si>
    <t>＝100%</t>
  </si>
  <si>
    <t>业务管控体系质量评价</t>
  </si>
  <si>
    <t>≥85分</t>
  </si>
  <si>
    <t>90分</t>
  </si>
  <si>
    <t>时效指标</t>
  </si>
  <si>
    <t>截至11月底项目支出完成率</t>
  </si>
  <si>
    <t>截至6月底前期工作启动率</t>
  </si>
  <si>
    <t>验收及时率</t>
  </si>
  <si>
    <t>效益指标</t>
  </si>
  <si>
    <t>社会效益指标</t>
  </si>
  <si>
    <t>提升中心业务精细化管控水平</t>
  </si>
  <si>
    <t>优</t>
  </si>
  <si>
    <t>提高中心的业务创新能力</t>
  </si>
  <si>
    <t>满意度指标</t>
  </si>
  <si>
    <t>服务对象满意度指标</t>
  </si>
  <si>
    <t>项目服务人员满意度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</si>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</sst>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176" formatCode="[DBNum1][$-804]yyyy&quot;年&quot;m&quot;月&quot;"/>
    <numFmt numFmtId="6" formatCode="&quot;￥&quot;#,##0;[Red]&quot;￥&quot;\-#,##0"/>
    <numFmt numFmtId="177" formatCode="\¥#,##0.00;[Red]\¥\-#,##0.00"/>
    <numFmt numFmtId="23" formatCode="\$#,##0_);\(\$#,##0\)"/>
    <numFmt numFmtId="178" formatCode="#\ ??/??"/>
    <numFmt numFmtId="179" formatCode="mmmm\-yy"/>
    <numFmt numFmtId="5" formatCode="&quot;￥&quot;#,##0;&quot;￥&quot;\-#,##0"/>
    <numFmt numFmtId="7" formatCode="&quot;￥&quot;#,##0.00;&quot;￥&quot;\-#,##0.00"/>
    <numFmt numFmtId="180" formatCode="#\ ?/?"/>
    <numFmt numFmtId="181" formatCode="[DBNum1]h&quot;时&quot;mm&quot;分&quot;"/>
    <numFmt numFmtId="26" formatCode="\$#,##0.00_);[Red]\(\$#,##0.00\)"/>
    <numFmt numFmtId="182" formatCode="[DBNum1][$-804]m&quot;月&quot;d&quot;日&quot;"/>
    <numFmt numFmtId="8" formatCode="&quot;￥&quot;#,##0.00;[Red]&quot;￥&quot;\-#,##0.00"/>
    <numFmt numFmtId="183" formatCode="[DBNum1][$-804]yyyy&quot;年&quot;m&quot;月&quot;d&quot;日&quot;"/>
    <numFmt numFmtId="184" formatCode="[$-804]aaaa"/>
    <numFmt numFmtId="24" formatCode="\$#,##0_);[Red]\(\$#,##0\)"/>
    <numFmt numFmtId="185" formatCode="mm/dd/yy"/>
    <numFmt numFmtId="186" formatCode="yy/m/d"/>
    <numFmt numFmtId="187" formatCode="m/d"/>
    <numFmt numFmtId="25" formatCode="\$#,##0.00_);\(\$#,##0.00\)"/>
    <numFmt numFmtId="188" formatCode="h:mm:ss\ AM/PM"/>
    <numFmt numFmtId="41" formatCode="_ * #,##0_ ;_ * \-#,##0_ ;_ * &quot;-&quot;_ ;_ @_ "/>
    <numFmt numFmtId="189" formatCode="mmmmm"/>
    <numFmt numFmtId="190" formatCode="\¥#,##0;[Red]\¥\-#,##0"/>
    <numFmt numFmtId="191" formatCode="dd\-mmm\-yy"/>
    <numFmt numFmtId="192" formatCode="\¥#,##0;\¥\-#,##0"/>
    <numFmt numFmtId="193" formatCode="h:mm\ AM/PM"/>
    <numFmt numFmtId="194" formatCode="mmmmm\-yy"/>
    <numFmt numFmtId="195" formatCode="[DBNum1]上午/下午h&quot;时&quot;mm&quot;分&quot;"/>
    <numFmt numFmtId="196" formatCode="yyyy/m/d\ h:mm\ AM/PM"/>
    <numFmt numFmtId="197" formatCode="[$-804]aaa"/>
    <numFmt numFmtId="198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199" formatCode="#\ ??"/>
    <numFmt numFmtId="200" formatCode="0.00_ "/>
    <numFmt numFmtId="44" formatCode="_ &quot;￥&quot;* #,##0.00_ ;_ &quot;￥&quot;* \-#,##0.00_ ;_ &quot;￥&quot;* &quot;-&quot;??_ ;_ @_ "/>
    <numFmt numFmtId="201" formatCode="\¥#,##0.00;\¥\-#,##0.00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17" borderId="14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28" borderId="14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5" borderId="13" applyNumberFormat="0" applyAlignment="0" applyProtection="0">
      <alignment vertical="center"/>
    </xf>
    <xf numFmtId="0" fontId="24" fillId="28" borderId="16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9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200" fontId="4" fillId="0" borderId="1" xfId="0" applyNumberFormat="1" applyFont="1" applyBorder="1" applyAlignment="1">
      <alignment horizontal="center" vertical="center" wrapText="1"/>
    </xf>
    <xf numFmtId="20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3">
    <open main="132" threadCnt="1"/>
    <sheetInfos>
      <sheetInfo cellCmpFml="3" sheetStid="1">
        <open main="2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topLeftCell="F10" workbookViewId="0">
      <selection activeCell="F10" sqref="F10:G10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6.9166666666667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84371875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194.5</v>
      </c>
      <c r="F7" s="18">
        <v>194.5</v>
      </c>
      <c r="G7" s="18"/>
      <c r="H7" s="18">
        <v>138.5</v>
      </c>
      <c r="I7" s="18"/>
      <c r="J7" s="4">
        <v>10</v>
      </c>
      <c r="K7" s="4"/>
      <c r="L7" s="23">
        <f>H7/F7</f>
        <v>0.712082262210797</v>
      </c>
      <c r="M7" s="23"/>
      <c r="N7" s="25">
        <f>L7*J7</f>
        <v>7.12082262210797</v>
      </c>
    </row>
    <row r="8" ht="15.5" customHeight="1" spans="1:14">
      <c r="A8" s="7"/>
      <c r="B8" s="8"/>
      <c r="C8" s="9" t="s">
        <v>19</v>
      </c>
      <c r="D8" s="9"/>
      <c r="E8" s="18">
        <v>194.5</v>
      </c>
      <c r="F8" s="18">
        <v>194.5</v>
      </c>
      <c r="G8" s="18"/>
      <c r="H8" s="18">
        <v>138.5</v>
      </c>
      <c r="I8" s="18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19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10</v>
      </c>
      <c r="J14" s="4"/>
      <c r="K14" s="4">
        <v>10</v>
      </c>
      <c r="L14" s="4"/>
      <c r="M14" s="4"/>
      <c r="N14" s="4"/>
    </row>
    <row r="15" ht="42.4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19" t="s">
        <v>42</v>
      </c>
      <c r="I15" s="4">
        <v>10</v>
      </c>
      <c r="J15" s="4"/>
      <c r="K15" s="4">
        <v>10</v>
      </c>
      <c r="L15" s="4"/>
      <c r="M15" s="4"/>
      <c r="N15" s="4"/>
    </row>
    <row r="16" ht="35" customHeight="1" spans="1:14">
      <c r="A16" s="13"/>
      <c r="B16" s="4"/>
      <c r="C16" s="4" t="s">
        <v>43</v>
      </c>
      <c r="D16" s="14" t="s">
        <v>44</v>
      </c>
      <c r="E16" s="14"/>
      <c r="F16" s="14"/>
      <c r="G16" s="4" t="s">
        <v>45</v>
      </c>
      <c r="H16" s="20">
        <v>1</v>
      </c>
      <c r="I16" s="4">
        <v>10</v>
      </c>
      <c r="J16" s="4"/>
      <c r="K16" s="4">
        <v>10</v>
      </c>
      <c r="L16" s="4"/>
      <c r="M16" s="4"/>
      <c r="N16" s="4"/>
    </row>
    <row r="17" ht="25" customHeight="1" spans="1:14">
      <c r="A17" s="13"/>
      <c r="B17" s="4"/>
      <c r="C17" s="4"/>
      <c r="D17" s="15" t="s">
        <v>46</v>
      </c>
      <c r="E17" s="15"/>
      <c r="F17" s="15"/>
      <c r="G17" s="21" t="s">
        <v>47</v>
      </c>
      <c r="H17" s="21" t="s">
        <v>48</v>
      </c>
      <c r="I17" s="4">
        <v>10</v>
      </c>
      <c r="J17" s="4"/>
      <c r="K17" s="4">
        <v>10</v>
      </c>
      <c r="L17" s="4"/>
      <c r="M17" s="4"/>
      <c r="N17" s="4"/>
    </row>
    <row r="18" ht="25" customHeight="1" spans="1:14">
      <c r="A18" s="13"/>
      <c r="B18" s="4"/>
      <c r="C18" s="4" t="s">
        <v>49</v>
      </c>
      <c r="D18" s="15" t="s">
        <v>50</v>
      </c>
      <c r="E18" s="15"/>
      <c r="F18" s="15"/>
      <c r="G18" s="21" t="s">
        <v>45</v>
      </c>
      <c r="H18" s="22">
        <v>1</v>
      </c>
      <c r="I18" s="4">
        <v>3</v>
      </c>
      <c r="J18" s="4"/>
      <c r="K18" s="4">
        <v>3</v>
      </c>
      <c r="L18" s="4"/>
      <c r="M18" s="4"/>
      <c r="N18" s="4"/>
    </row>
    <row r="19" ht="25" customHeight="1" spans="1:14">
      <c r="A19" s="13"/>
      <c r="B19" s="4"/>
      <c r="C19" s="4"/>
      <c r="D19" s="15" t="s">
        <v>51</v>
      </c>
      <c r="E19" s="15"/>
      <c r="F19" s="15"/>
      <c r="G19" s="21" t="s">
        <v>45</v>
      </c>
      <c r="H19" s="22">
        <v>1</v>
      </c>
      <c r="I19" s="4">
        <v>3</v>
      </c>
      <c r="J19" s="4"/>
      <c r="K19" s="4">
        <v>3</v>
      </c>
      <c r="L19" s="4"/>
      <c r="M19" s="4"/>
      <c r="N19" s="4"/>
    </row>
    <row r="20" ht="25" customHeight="1" spans="1:14">
      <c r="A20" s="13"/>
      <c r="B20" s="4"/>
      <c r="C20" s="4"/>
      <c r="D20" s="15" t="s">
        <v>52</v>
      </c>
      <c r="E20" s="15"/>
      <c r="F20" s="15"/>
      <c r="G20" s="21" t="s">
        <v>45</v>
      </c>
      <c r="H20" s="22">
        <v>1</v>
      </c>
      <c r="I20" s="4">
        <v>4</v>
      </c>
      <c r="J20" s="4"/>
      <c r="K20" s="4">
        <v>4</v>
      </c>
      <c r="L20" s="4"/>
      <c r="M20" s="4"/>
      <c r="N20" s="4"/>
    </row>
    <row r="21" ht="25" customHeight="1" spans="1:14">
      <c r="A21" s="13"/>
      <c r="B21" s="4" t="s">
        <v>53</v>
      </c>
      <c r="C21" s="12" t="s">
        <v>54</v>
      </c>
      <c r="D21" s="15" t="s">
        <v>55</v>
      </c>
      <c r="E21" s="15"/>
      <c r="F21" s="15"/>
      <c r="G21" s="21" t="s">
        <v>56</v>
      </c>
      <c r="H21" s="21" t="s">
        <v>56</v>
      </c>
      <c r="I21" s="4">
        <v>15</v>
      </c>
      <c r="J21" s="4"/>
      <c r="K21" s="4">
        <v>15</v>
      </c>
      <c r="L21" s="4"/>
      <c r="M21" s="4"/>
      <c r="N21" s="4"/>
    </row>
    <row r="22" ht="25" customHeight="1" spans="1:14">
      <c r="A22" s="13"/>
      <c r="B22" s="4"/>
      <c r="C22" s="13"/>
      <c r="D22" s="15" t="s">
        <v>57</v>
      </c>
      <c r="E22" s="15"/>
      <c r="F22" s="15"/>
      <c r="G22" s="21" t="s">
        <v>56</v>
      </c>
      <c r="H22" s="21" t="s">
        <v>56</v>
      </c>
      <c r="I22" s="4">
        <v>15</v>
      </c>
      <c r="J22" s="4"/>
      <c r="K22" s="4">
        <v>15</v>
      </c>
      <c r="L22" s="4"/>
      <c r="M22" s="4"/>
      <c r="N22" s="4"/>
    </row>
    <row r="23" ht="37" customHeight="1" spans="1:14">
      <c r="A23" s="13"/>
      <c r="B23" s="12" t="s">
        <v>58</v>
      </c>
      <c r="C23" s="12" t="s">
        <v>59</v>
      </c>
      <c r="D23" s="15" t="s">
        <v>60</v>
      </c>
      <c r="E23" s="15"/>
      <c r="F23" s="15"/>
      <c r="G23" s="21" t="s">
        <v>61</v>
      </c>
      <c r="H23" s="22">
        <v>1</v>
      </c>
      <c r="I23" s="4">
        <v>10</v>
      </c>
      <c r="J23" s="4"/>
      <c r="K23" s="4">
        <v>10</v>
      </c>
      <c r="L23" s="4"/>
      <c r="M23" s="4"/>
      <c r="N23" s="4"/>
    </row>
    <row r="24" ht="29" customHeight="1" spans="1:14">
      <c r="A24" s="16" t="s">
        <v>62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24">
        <f>SUM(K14:L23)+N7</f>
        <v>97.120822622108</v>
      </c>
      <c r="L24" s="24"/>
      <c r="M24" s="26"/>
      <c r="N24" s="26"/>
    </row>
    <row r="25" ht="122" customHeight="1" spans="1:14">
      <c r="A25" s="17" t="s">
        <v>63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</sheetData>
  <sheetProtection formatCells="0" insertHyperlinks="0" autoFilter="0"/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5"/>
    <mergeCell ref="C16:C17"/>
    <mergeCell ref="C18:C20"/>
    <mergeCell ref="C21:C22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Rae</cp:lastModifiedBy>
  <dcterms:created xsi:type="dcterms:W3CDTF">2022-04-27T19:38:00Z</dcterms:created>
  <dcterms:modified xsi:type="dcterms:W3CDTF">2024-04-09T00:29:00Z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