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<sst xmlns="http://schemas.openxmlformats.org/spreadsheetml/2006/main" count="81" uniqueCount="68">
  <si>
    <t>项目支出绩效自评表</t>
  </si>
  <si>
    <t>（2023年度)</t>
  </si>
  <si>
    <t>项目名称</t>
  </si>
  <si>
    <t>社会信用体系建设工作支撑服务</t>
  </si>
  <si>
    <t>主管部门</t>
  </si>
  <si>
    <t>北京市经济和信息化局</t>
  </si>
  <si>
    <t>实施单位</t>
  </si>
  <si>
    <t>社会信用处</t>
  </si>
  <si>
    <t>项目负责人</t>
  </si>
  <si>
    <t>孙涛</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</si>
  <si>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</si>
  <si>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</si>
  <si>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</si>
  <si>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</si>
  <si>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</si>
  <si>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</si>
  <si>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</si>
  <si>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</si>
  <si>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</si>
  <si>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</si>
  <si>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</si>
  <si>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</si>
  <si>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</si>
  <si>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</si>
  <si>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</si>
  <si>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</si>
  <si>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全面为北京市社会信用体系建设发展进程推进和营商环境水平优化提供支持: （一）信用体系建设考评工作 建立1套信用体系建设考评指标体系，对50家市级部门和16个区年度社会信用体系建设工作开展绩效评估，形成评估报告1篇。 （二）营商环境优化支持工作 基于全面对标自查我市信用建设工作进程与国评要求指标之间的差距，协助做好营商环境考评中围绕信用指标的材料归集、考题编撰、案例整理等工作，包括但不限于商务诚信指标和政务诚信指标。 （三）《北京市社会信用条例》宣传培训工作 完成《北京市社会信用条例》宣传、解读、汇报、培训等各类工作推进材料不少于10篇（信用政策及法律法规汇编1本、各类问题说明汇总1本、条例解读文章1篇、宣传图解1份、宣传折页2套、宣传海报2个、培训PPT1个、培训材料1份）；筹备《北京市社会信用条例（草案）》解读培训会不少于5场。</t>
  </si>
  <si>
    <t>（一）已开展北京市年度社会信用体系建设工作评估，以《2023年北京市社会信用体系建设重点工作任务》为基准，结合本年度推进的重要工作任务，设计形成2023年社会信用体系建设工作考评指标1套。形成评估报告1篇。
（二）已完成准备本年度各项工作督查考核材料，包括信用常规工作材料、调研座谈汇报材料等，按照北京市营商环境6.0改革工作要求，收集、汇总、更新营商环境改革任务进展情况，起草工作总结、汇报材料。持续开展国家营商环境评价迎评准备，相关材料已归集，并展开了考题编撰、案例整理工作。
（三）持续推进北京市信用立法工作，完成《北京市社会信用条例》宣传、解读、培训所需的条例汇编、工作报告、规划项目材料等各类工作推进材料参考10篇，并按立法进程，持续筹备培训。</t>
  </si>
  <si>
    <t>绩效指标</t>
  </si>
  <si>
    <t>一级指标</t>
  </si>
  <si>
    <t>二级指标</t>
  </si>
  <si>
    <t>三级指标</t>
  </si>
  <si>
    <t>年度指标值</t>
  </si>
  <si>
    <t>实际完成值</t>
  </si>
  <si>
    <t>偏差原因分析及
改进措施</t>
  </si>
  <si>
    <t>产出指标</t>
  </si>
  <si>
    <t>数量指标</t>
  </si>
  <si>
    <t>形成评估报告数量</t>
  </si>
  <si>
    <t>≥1篇</t>
  </si>
  <si>
    <t>1篇</t>
  </si>
  <si>
    <t>建立信用体系建设考评指标体系</t>
  </si>
  <si>
    <t>＝1套</t>
  </si>
  <si>
    <t>1套</t>
  </si>
  <si>
    <t>完成《北京市社会信用条例》宣传、解读、汇报、培训等各类工作推进材料数量</t>
  </si>
  <si>
    <t>≥10篇（部）</t>
  </si>
  <si>
    <t>10篇（部）</t>
  </si>
  <si>
    <t>筹备《北京市社会信用条例（草案）》解读培训会次数</t>
  </si>
  <si>
    <t>≥5场次</t>
  </si>
  <si>
    <t>0场次</t>
  </si>
  <si>
    <t>因《北京市社会信用条例》尚未出台，按照全市信用立法工作安排，解读培训会尚未能开展。待信用条例正式出台后，将开展宣传解读培训，达成宣传场次。</t>
  </si>
  <si>
    <t>质量指标</t>
  </si>
  <si>
    <t>成果验收通过率</t>
  </si>
  <si>
    <t>＝100%</t>
  </si>
  <si>
    <t>支撑我市在国家营商环境考核、城市信用环境监测考核中，政务诚信、商务诚信相关指标得分排名前三的完成率</t>
  </si>
  <si>
    <t>时效指标</t>
  </si>
  <si>
    <t>截至4月底前项目开展及时率</t>
  </si>
  <si>
    <t>验收及时率</t>
  </si>
  <si>
    <t>效益指标</t>
  </si>
  <si>
    <t>社会效益指标</t>
  </si>
  <si>
    <t>支撑城市信用环境监测月度12次考核中，政务诚信、商务诚信相关指标得分领先</t>
  </si>
  <si>
    <t>优</t>
  </si>
  <si>
    <t>促进区级信用体系建设平稳有序发展</t>
  </si>
  <si>
    <t>满意度指标</t>
  </si>
  <si>
    <t>服务对象满意度指标</t>
  </si>
  <si>
    <t>参加考核部门满意度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</si>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</sst>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7">
    <font>
      <sz val="11"/>
      <color theme="1"/>
      <name val="宋体"/>
      <charset val="134"/>
      <scheme val="minor"/>
    </font>
    <font>
      <b/>
      <sz val="14"/>
      <color theme="1"/>
      <name val="宋体"/>
      <charset val="134"/>
    </font>
    <font>
      <sz val="11"/>
      <color theme="1"/>
      <name val="宋体"/>
      <charset val="134"/>
    </font>
    <font>
      <sz val="1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4" applyNumberFormat="0" applyFill="0" applyAlignment="0" applyProtection="0">
      <alignment vertical="center"/>
    </xf>
    <xf numFmtId="0" fontId="14" fillId="0" borderId="14" applyNumberFormat="0" applyFill="0" applyAlignment="0" applyProtection="0">
      <alignment vertical="center"/>
    </xf>
    <xf numFmtId="0" fontId="15" fillId="0" borderId="15" applyNumberFormat="0" applyFill="0" applyAlignment="0" applyProtection="0">
      <alignment vertical="center"/>
    </xf>
    <xf numFmtId="0" fontId="15" fillId="0" borderId="0" applyNumberFormat="0" applyFill="0" applyBorder="0" applyAlignment="0" applyProtection="0">
      <alignment vertical="center"/>
    </xf>
    <xf numFmtId="0" fontId="16" fillId="3" borderId="16" applyNumberFormat="0" applyAlignment="0" applyProtection="0">
      <alignment vertical="center"/>
    </xf>
    <xf numFmtId="0" fontId="17" fillId="4" borderId="17" applyNumberFormat="0" applyAlignment="0" applyProtection="0">
      <alignment vertical="center"/>
    </xf>
    <xf numFmtId="0" fontId="18" fillId="4" borderId="16" applyNumberFormat="0" applyAlignment="0" applyProtection="0">
      <alignment vertical="center"/>
    </xf>
    <xf numFmtId="0" fontId="19" fillId="5" borderId="18" applyNumberFormat="0" applyAlignment="0" applyProtection="0">
      <alignment vertical="center"/>
    </xf>
    <xf numFmtId="0" fontId="20" fillId="0" borderId="19" applyNumberFormat="0" applyFill="0" applyAlignment="0" applyProtection="0">
      <alignment vertical="center"/>
    </xf>
    <xf numFmtId="0" fontId="21" fillId="0" borderId="20"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8">
    <xf numFmtId="0" fontId="0" fillId="0" borderId="0" xfId="0">
      <alignment vertical="center"/>
    </xf>
    <xf numFmtId="0" fontId="0" fillId="0" borderId="0" xfId="0" applyAlignment="1">
      <alignmen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justify" vertical="center" wrapText="1"/>
    </xf>
    <xf numFmtId="176" fontId="2"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3" fillId="0" borderId="1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left" vertical="top" wrapText="1"/>
    </xf>
    <xf numFmtId="10" fontId="2"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tabSelected="1" zoomScale="55" zoomScaleNormal="55" topLeftCell="A16" workbookViewId="0">
      <selection activeCell="K24" sqref="K24:L24"/>
    </sheetView>
  </sheetViews>
  <sheetFormatPr defaultColWidth="8.72727272727273" defaultRowHeight="14"/>
  <cols>
    <col min="1" max="1" width="8.98181818181818" style="1" customWidth="1"/>
    <col min="2" max="2" width="11.7090909090909" style="1" customWidth="1"/>
    <col min="3" max="3" width="13.4181818181818" style="1" customWidth="1"/>
    <col min="4" max="4" width="7.72727272727273" style="1" customWidth="1"/>
    <col min="5" max="5" width="16.9272727272727" style="1" customWidth="1"/>
    <col min="6" max="6" width="6.01818181818182" style="1" customWidth="1"/>
    <col min="7" max="7" width="11.8090909090909" style="1" customWidth="1"/>
    <col min="8" max="8" width="13.3272727272727" style="1" customWidth="1"/>
    <col min="9" max="9" width="6.56363636363636" style="1" customWidth="1"/>
    <col min="10" max="11" width="8.72727272727273" style="1"/>
    <col min="12" max="12" width="4.13636363636364" style="1" customWidth="1"/>
    <col min="13" max="13" width="10.3" style="1" customWidth="1"/>
    <col min="14" max="16384" width="8.72727272727273" style="1"/>
  </cols>
  <sheetData>
    <row r="1" ht="17.5"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4">
        <v>55520833</v>
      </c>
      <c r="K5" s="4"/>
      <c r="L5" s="4"/>
      <c r="M5" s="4"/>
      <c r="N5" s="4"/>
    </row>
    <row r="6" ht="15.5" customHeight="1" spans="1:14">
      <c r="A6" s="5" t="s">
        <v>11</v>
      </c>
      <c r="B6" s="6"/>
      <c r="C6" s="4"/>
      <c r="D6" s="4"/>
      <c r="E6" s="4" t="s">
        <v>12</v>
      </c>
      <c r="F6" s="4" t="s">
        <v>13</v>
      </c>
      <c r="G6" s="4"/>
      <c r="H6" s="4" t="s">
        <v>14</v>
      </c>
      <c r="I6" s="4"/>
      <c r="J6" s="4" t="s">
        <v>15</v>
      </c>
      <c r="K6" s="4"/>
      <c r="L6" s="4" t="s">
        <v>16</v>
      </c>
      <c r="M6" s="4"/>
      <c r="N6" s="4" t="s">
        <v>17</v>
      </c>
    </row>
    <row r="7" ht="15.5" customHeight="1" spans="1:14">
      <c r="A7" s="7"/>
      <c r="B7" s="8"/>
      <c r="C7" s="9" t="s">
        <v>18</v>
      </c>
      <c r="D7" s="9"/>
      <c r="E7" s="10">
        <v>55</v>
      </c>
      <c r="F7" s="10">
        <v>55</v>
      </c>
      <c r="G7" s="10"/>
      <c r="H7" s="10">
        <v>55</v>
      </c>
      <c r="I7" s="10"/>
      <c r="J7" s="4">
        <v>10</v>
      </c>
      <c r="K7" s="4"/>
      <c r="L7" s="25">
        <f>H7/F7</f>
        <v>1</v>
      </c>
      <c r="M7" s="25"/>
      <c r="N7" s="26">
        <f>L7*J7</f>
        <v>10</v>
      </c>
    </row>
    <row r="8" ht="15.5" customHeight="1" spans="1:14">
      <c r="A8" s="7"/>
      <c r="B8" s="8"/>
      <c r="C8" s="9" t="s">
        <v>19</v>
      </c>
      <c r="D8" s="9"/>
      <c r="E8" s="10">
        <v>55</v>
      </c>
      <c r="F8" s="11">
        <v>55</v>
      </c>
      <c r="G8" s="11"/>
      <c r="H8" s="11">
        <v>55</v>
      </c>
      <c r="I8" s="11"/>
      <c r="J8" s="4" t="s">
        <v>20</v>
      </c>
      <c r="K8" s="4"/>
      <c r="L8" s="25"/>
      <c r="M8" s="25"/>
      <c r="N8" s="4" t="s">
        <v>20</v>
      </c>
    </row>
    <row r="9" ht="15.5" customHeight="1" spans="1:14">
      <c r="A9" s="7"/>
      <c r="B9" s="8"/>
      <c r="C9" s="4" t="s">
        <v>21</v>
      </c>
      <c r="D9" s="4"/>
      <c r="E9" s="11">
        <v>0</v>
      </c>
      <c r="F9" s="11">
        <v>0</v>
      </c>
      <c r="G9" s="11"/>
      <c r="H9" s="11">
        <v>0</v>
      </c>
      <c r="I9" s="11"/>
      <c r="J9" s="4" t="s">
        <v>20</v>
      </c>
      <c r="K9" s="4"/>
      <c r="L9" s="25"/>
      <c r="M9" s="25"/>
      <c r="N9" s="4" t="s">
        <v>20</v>
      </c>
    </row>
    <row r="10" ht="15.5" customHeight="1" spans="1:14">
      <c r="A10" s="12"/>
      <c r="B10" s="13"/>
      <c r="C10" s="4" t="s">
        <v>22</v>
      </c>
      <c r="D10" s="4"/>
      <c r="E10" s="11">
        <v>0</v>
      </c>
      <c r="F10" s="11">
        <v>0</v>
      </c>
      <c r="G10" s="11"/>
      <c r="H10" s="11">
        <v>0</v>
      </c>
      <c r="I10" s="11"/>
      <c r="J10" s="4" t="s">
        <v>20</v>
      </c>
      <c r="K10" s="4"/>
      <c r="L10" s="25"/>
      <c r="M10" s="25"/>
      <c r="N10" s="4" t="s">
        <v>20</v>
      </c>
    </row>
    <row r="11" ht="23" customHeight="1" spans="1:14">
      <c r="A11" s="4" t="s">
        <v>23</v>
      </c>
      <c r="B11" s="4" t="s">
        <v>24</v>
      </c>
      <c r="C11" s="4"/>
      <c r="D11" s="4"/>
      <c r="E11" s="4"/>
      <c r="F11" s="4"/>
      <c r="G11" s="4"/>
      <c r="H11" s="4" t="s">
        <v>25</v>
      </c>
      <c r="I11" s="4"/>
      <c r="J11" s="4"/>
      <c r="K11" s="4"/>
      <c r="L11" s="4"/>
      <c r="M11" s="4"/>
      <c r="N11" s="4"/>
    </row>
    <row r="12" ht="190" customHeight="1" spans="1:14">
      <c r="A12" s="4"/>
      <c r="B12" s="4" t="s">
        <v>26</v>
      </c>
      <c r="C12" s="4"/>
      <c r="D12" s="4"/>
      <c r="E12" s="4"/>
      <c r="F12" s="4"/>
      <c r="G12" s="4"/>
      <c r="H12" s="9" t="s">
        <v>27</v>
      </c>
      <c r="I12" s="9"/>
      <c r="J12" s="9"/>
      <c r="K12" s="9"/>
      <c r="L12" s="9"/>
      <c r="M12" s="9"/>
      <c r="N12" s="9"/>
    </row>
    <row r="13" ht="30" customHeight="1" spans="1:14">
      <c r="A13" s="14" t="s">
        <v>28</v>
      </c>
      <c r="B13" s="4" t="s">
        <v>29</v>
      </c>
      <c r="C13" s="4" t="s">
        <v>30</v>
      </c>
      <c r="D13" s="4" t="s">
        <v>31</v>
      </c>
      <c r="E13" s="4"/>
      <c r="F13" s="4"/>
      <c r="G13" s="4" t="s">
        <v>32</v>
      </c>
      <c r="H13" s="4" t="s">
        <v>33</v>
      </c>
      <c r="I13" s="4" t="s">
        <v>15</v>
      </c>
      <c r="J13" s="4"/>
      <c r="K13" s="4" t="s">
        <v>17</v>
      </c>
      <c r="L13" s="4"/>
      <c r="M13" s="4" t="s">
        <v>34</v>
      </c>
      <c r="N13" s="4"/>
    </row>
    <row r="14" ht="15.5" customHeight="1" spans="1:14">
      <c r="A14" s="15"/>
      <c r="B14" s="4" t="s">
        <v>35</v>
      </c>
      <c r="C14" s="4" t="s">
        <v>36</v>
      </c>
      <c r="D14" s="16" t="s">
        <v>37</v>
      </c>
      <c r="E14" s="17"/>
      <c r="F14" s="18"/>
      <c r="G14" s="19" t="s">
        <v>38</v>
      </c>
      <c r="H14" s="20" t="s">
        <v>39</v>
      </c>
      <c r="I14" s="4">
        <v>5</v>
      </c>
      <c r="J14" s="4"/>
      <c r="K14" s="4">
        <v>5</v>
      </c>
      <c r="L14" s="4"/>
      <c r="M14" s="4"/>
      <c r="N14" s="4"/>
    </row>
    <row r="15" ht="15.5" customHeight="1" spans="1:14">
      <c r="A15" s="15"/>
      <c r="B15" s="4"/>
      <c r="C15" s="4"/>
      <c r="D15" s="16" t="s">
        <v>40</v>
      </c>
      <c r="E15" s="17"/>
      <c r="F15" s="18"/>
      <c r="G15" s="19" t="s">
        <v>41</v>
      </c>
      <c r="H15" s="20" t="s">
        <v>42</v>
      </c>
      <c r="I15" s="4">
        <v>5</v>
      </c>
      <c r="J15" s="4"/>
      <c r="K15" s="4">
        <v>5</v>
      </c>
      <c r="L15" s="4"/>
      <c r="M15" s="4"/>
      <c r="N15" s="4"/>
    </row>
    <row r="16" ht="49" customHeight="1" spans="1:14">
      <c r="A16" s="15"/>
      <c r="B16" s="4"/>
      <c r="C16" s="4"/>
      <c r="D16" s="16" t="s">
        <v>43</v>
      </c>
      <c r="E16" s="17"/>
      <c r="F16" s="18"/>
      <c r="G16" s="19" t="s">
        <v>44</v>
      </c>
      <c r="H16" s="20" t="s">
        <v>45</v>
      </c>
      <c r="I16" s="4">
        <v>5</v>
      </c>
      <c r="J16" s="4"/>
      <c r="K16" s="20">
        <v>5</v>
      </c>
      <c r="L16" s="20"/>
      <c r="M16" s="20"/>
      <c r="N16" s="20"/>
    </row>
    <row r="17" ht="117" customHeight="1" spans="1:14">
      <c r="A17" s="15"/>
      <c r="B17" s="4"/>
      <c r="C17" s="4"/>
      <c r="D17" s="16" t="s">
        <v>46</v>
      </c>
      <c r="E17" s="17"/>
      <c r="F17" s="18"/>
      <c r="G17" s="19" t="s">
        <v>47</v>
      </c>
      <c r="H17" s="20" t="s">
        <v>48</v>
      </c>
      <c r="I17" s="4">
        <v>5</v>
      </c>
      <c r="J17" s="4"/>
      <c r="K17" s="4">
        <v>0</v>
      </c>
      <c r="L17" s="4"/>
      <c r="M17" s="4" t="s">
        <v>49</v>
      </c>
      <c r="N17" s="4"/>
    </row>
    <row r="18" ht="15.5" customHeight="1" spans="1:14">
      <c r="A18" s="15"/>
      <c r="B18" s="4"/>
      <c r="C18" s="4" t="s">
        <v>50</v>
      </c>
      <c r="D18" s="16" t="s">
        <v>51</v>
      </c>
      <c r="E18" s="17"/>
      <c r="F18" s="18"/>
      <c r="G18" s="19" t="s">
        <v>52</v>
      </c>
      <c r="H18" s="21">
        <v>1</v>
      </c>
      <c r="I18" s="4">
        <v>5</v>
      </c>
      <c r="J18" s="4"/>
      <c r="K18" s="4">
        <f>H18/1*I18</f>
        <v>5</v>
      </c>
      <c r="L18" s="4"/>
      <c r="M18" s="4"/>
      <c r="N18" s="4"/>
    </row>
    <row r="19" ht="65" customHeight="1" spans="1:14">
      <c r="A19" s="15"/>
      <c r="B19" s="4"/>
      <c r="C19" s="4"/>
      <c r="D19" s="16" t="s">
        <v>53</v>
      </c>
      <c r="E19" s="17"/>
      <c r="F19" s="18"/>
      <c r="G19" s="19" t="s">
        <v>52</v>
      </c>
      <c r="H19" s="21">
        <v>1</v>
      </c>
      <c r="I19" s="4">
        <v>15</v>
      </c>
      <c r="J19" s="4"/>
      <c r="K19" s="4">
        <f>H19/1*I19</f>
        <v>15</v>
      </c>
      <c r="L19" s="4"/>
      <c r="M19" s="4"/>
      <c r="N19" s="4"/>
    </row>
    <row r="20" ht="15.5" customHeight="1" spans="1:14">
      <c r="A20" s="15"/>
      <c r="B20" s="4"/>
      <c r="C20" s="4" t="s">
        <v>54</v>
      </c>
      <c r="D20" s="16" t="s">
        <v>55</v>
      </c>
      <c r="E20" s="17"/>
      <c r="F20" s="18"/>
      <c r="G20" s="19" t="s">
        <v>52</v>
      </c>
      <c r="H20" s="21">
        <v>1</v>
      </c>
      <c r="I20" s="4">
        <v>5</v>
      </c>
      <c r="J20" s="4"/>
      <c r="K20" s="4">
        <f>H20/1*I20</f>
        <v>5</v>
      </c>
      <c r="L20" s="4"/>
      <c r="M20" s="4"/>
      <c r="N20" s="4"/>
    </row>
    <row r="21" ht="15.5" customHeight="1" spans="1:14">
      <c r="A21" s="15"/>
      <c r="B21" s="4"/>
      <c r="C21" s="4"/>
      <c r="D21" s="16" t="s">
        <v>56</v>
      </c>
      <c r="E21" s="17"/>
      <c r="F21" s="18"/>
      <c r="G21" s="19" t="s">
        <v>52</v>
      </c>
      <c r="H21" s="21">
        <v>1</v>
      </c>
      <c r="I21" s="4">
        <v>5</v>
      </c>
      <c r="J21" s="4"/>
      <c r="K21" s="4">
        <f>H21/1*I21</f>
        <v>5</v>
      </c>
      <c r="L21" s="4"/>
      <c r="M21" s="4"/>
      <c r="N21" s="4"/>
    </row>
    <row r="22" ht="45" customHeight="1" spans="1:14">
      <c r="A22" s="15"/>
      <c r="B22" s="4" t="s">
        <v>57</v>
      </c>
      <c r="C22" s="14" t="s">
        <v>58</v>
      </c>
      <c r="D22" s="16" t="s">
        <v>59</v>
      </c>
      <c r="E22" s="17"/>
      <c r="F22" s="18"/>
      <c r="G22" s="4" t="s">
        <v>60</v>
      </c>
      <c r="H22" s="4" t="s">
        <v>60</v>
      </c>
      <c r="I22" s="4">
        <v>15</v>
      </c>
      <c r="J22" s="4"/>
      <c r="K22" s="4">
        <v>15</v>
      </c>
      <c r="L22" s="4"/>
      <c r="M22" s="4"/>
      <c r="N22" s="4"/>
    </row>
    <row r="23" ht="34" customHeight="1" spans="1:14">
      <c r="A23" s="15"/>
      <c r="B23" s="4"/>
      <c r="C23" s="15"/>
      <c r="D23" s="16" t="s">
        <v>61</v>
      </c>
      <c r="E23" s="17"/>
      <c r="F23" s="18"/>
      <c r="G23" s="19" t="s">
        <v>60</v>
      </c>
      <c r="H23" s="4" t="s">
        <v>60</v>
      </c>
      <c r="I23" s="4">
        <v>15</v>
      </c>
      <c r="J23" s="4"/>
      <c r="K23" s="4">
        <v>15</v>
      </c>
      <c r="L23" s="4"/>
      <c r="M23" s="4"/>
      <c r="N23" s="4"/>
    </row>
    <row r="24" ht="45" customHeight="1" spans="1:14">
      <c r="A24" s="15"/>
      <c r="B24" s="14" t="s">
        <v>62</v>
      </c>
      <c r="C24" s="14" t="s">
        <v>63</v>
      </c>
      <c r="D24" s="16" t="s">
        <v>64</v>
      </c>
      <c r="E24" s="17"/>
      <c r="F24" s="18"/>
      <c r="G24" s="19" t="s">
        <v>65</v>
      </c>
      <c r="H24" s="22">
        <v>0.9</v>
      </c>
      <c r="I24" s="4">
        <v>10</v>
      </c>
      <c r="J24" s="4"/>
      <c r="K24" s="4">
        <v>10</v>
      </c>
      <c r="L24" s="4"/>
      <c r="M24" s="9"/>
      <c r="N24" s="9"/>
    </row>
    <row r="25" ht="29" customHeight="1" spans="1:14">
      <c r="A25" s="23" t="s">
        <v>66</v>
      </c>
      <c r="B25" s="23"/>
      <c r="C25" s="23"/>
      <c r="D25" s="23"/>
      <c r="E25" s="23"/>
      <c r="F25" s="23"/>
      <c r="G25" s="23"/>
      <c r="H25" s="23"/>
      <c r="I25" s="23">
        <v>100</v>
      </c>
      <c r="J25" s="23"/>
      <c r="K25" s="23">
        <f>SUM(K14:L24)+10</f>
        <v>95</v>
      </c>
      <c r="L25" s="23"/>
      <c r="M25" s="27"/>
      <c r="N25" s="27"/>
    </row>
    <row r="26" ht="122" customHeight="1" spans="1:14">
      <c r="A26" s="24" t="s">
        <v>67</v>
      </c>
      <c r="B26" s="24"/>
      <c r="C26" s="24"/>
      <c r="D26" s="24"/>
      <c r="E26" s="24"/>
      <c r="F26" s="24"/>
      <c r="G26" s="24"/>
      <c r="H26" s="24"/>
      <c r="I26" s="24"/>
      <c r="J26" s="24"/>
      <c r="K26" s="24"/>
      <c r="L26" s="24"/>
      <c r="M26" s="24"/>
      <c r="N26" s="24"/>
    </row>
  </sheetData>
  <mergeCells count="103">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1:A12"/>
    <mergeCell ref="A13:A24"/>
    <mergeCell ref="B14:B21"/>
    <mergeCell ref="B22:B23"/>
    <mergeCell ref="C14:C17"/>
    <mergeCell ref="C18:C19"/>
    <mergeCell ref="C20:C21"/>
    <mergeCell ref="C22:C23"/>
    <mergeCell ref="A6:B10"/>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hedgehog</cp:lastModifiedBy>
  <dcterms:created xsi:type="dcterms:W3CDTF">2022-04-27T11:38:00Z</dcterms:created>
  <dcterms:modified xsi:type="dcterms:W3CDTF">2024-04-26T02:18:31Z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B875C9D0E54C48F78DCC2F96D0CE1055_13</vt:lpwstr>
  </property>
  <property fmtid="{D5CDD505-2E9C-101B-9397-08002B2CF9AE}" pid="3" name="commondata">
    <vt:lpwstr>eyJoZGlkIjoiYzZkNzQ4ZWFiZmQ4NTRhOWRkZTk3YTMwMjlmMmZhYmUifQ==</vt:lpwstr>
  </property>
  <property fmtid="{D5CDD505-2E9C-101B-9397-08002B2CF9AE}" pid="4" name="KSOProductBuildVer">
    <vt:lpwstr>2052-12.1.0.16729</vt:lpwstr>
  </property>
  <property fmtid="{D5CDD505-2E9C-101B-9397-08002B2CF9AE}" pid="5" name="KSOReadingLayout">
    <vt:bool>true</vt:bool>
  </property>
</Properties>
</file>