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<sst xmlns="http://schemas.openxmlformats.org/spreadsheetml/2006/main" count="121" uniqueCount="99">
  <si>
    <t>项目支出绩效自评表</t>
  </si>
  <si>
    <t>（2023年度)</t>
  </si>
  <si>
    <t>项目名称</t>
  </si>
  <si>
    <t>北京市应急卫星通信系统运维</t>
  </si>
  <si>
    <t>主管部门</t>
  </si>
  <si>
    <t>北京市经济和信息化局</t>
  </si>
  <si>
    <t>实施单位</t>
  </si>
  <si>
    <t>北京市政务信息安全保障中心（北京信息安全测评中心）</t>
  </si>
  <si>
    <t>项目负责人</t>
  </si>
  <si>
    <t>杨新征</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</si>
  <si>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</si>
  <si>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</si>
  <si>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</si>
  <si>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</si>
  <si>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</si>
  <si>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</si>
  <si>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</si>
  <si>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</si>
  <si>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</si>
  <si>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</si>
  <si>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</si>
  <si>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</si>
  <si>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</si>
  <si>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</si>
  <si>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</si>
  <si>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</si>
  <si>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 xml:space="preserve">依据《北京市应急指挥系统平台建设指导意见》(京应急办发［2006]3号) 、《北京市应急移动指挥通信系统建设使用管理规定》(京应急办发［2007]2号)和《关于进一步加强本市应急移动指挥通信系统建设使用管理工作的通知》（京应急发［2009]3号文），统一租赁卫星转发器资源，通过外包应急移动指挥通信系统运维服务、应急卫星网络综合监管平台运维服务，以及北京市卫星应急网内的卫星主站、备份站和小站的运维服务，实现应急指挥中心与移动应急平台之间的互联互通、信息共享以及对现网的固定地面站和移动地面站的实时调度管理，提高应急移动指挥通信系统在日常城市管理和应对各类突发公共事件过程中的效能。 </t>
  </si>
  <si>
    <t>根据项目支出绩效目标完成转发器14M固定带宽租赁和10M临时带宽租赁；完成卫星地面站至主站机房2条光纤链路租赁；完成主站机房至上庄海事关口站1条6M光纤链路租赁；完成卫星语音链路、海事卫星通信链路租赁；完成黑庄户地面站场地租赁；完成应急卫星通信系统内59台设备维护检测，完成车辆及车载设备、链路设备日常检测；卫星地面站至主站机房地面链路可用度为100%；卫星转发器的可用度为100%；6M光纤链路可用度达到100%；卫星通信网络监控平台系统可用度达到100%；按照进度指标要求完成各项通信保障、检测巡检、项目工单产出工作；项目效益指标与绩效目标一致。</t>
  </si>
  <si>
    <t>绩效指标</t>
  </si>
  <si>
    <t>一级指标</t>
  </si>
  <si>
    <t>二级指标</t>
  </si>
  <si>
    <t>三级指标</t>
  </si>
  <si>
    <t>年度指标值</t>
  </si>
  <si>
    <t>实际完成值</t>
  </si>
  <si>
    <t>偏差原因分析及
改进措施</t>
  </si>
  <si>
    <t>产出指标</t>
  </si>
  <si>
    <t>数量指标</t>
  </si>
  <si>
    <t>提供数北数据机房至上庄海事关口站6M光纤链路条数</t>
  </si>
  <si>
    <t>＝1条</t>
  </si>
  <si>
    <t>1条</t>
  </si>
  <si>
    <t>卫星地面站设备服务租赁数量</t>
  </si>
  <si>
    <t>＝1套</t>
  </si>
  <si>
    <t>1套</t>
  </si>
  <si>
    <t>租用10MHz卫星转发器临时带宽时间</t>
  </si>
  <si>
    <t>＝250小时</t>
  </si>
  <si>
    <t>415.4小时</t>
  </si>
  <si>
    <t>提供卫星地面站至数北数据中心机房主备地面链路条数</t>
  </si>
  <si>
    <t>＝2条</t>
  </si>
  <si>
    <t>2条</t>
  </si>
  <si>
    <t>提供卫星语音链路数量</t>
  </si>
  <si>
    <t>＝2路</t>
  </si>
  <si>
    <t>2路</t>
  </si>
  <si>
    <t>提供海事卫星BGAN链路数量</t>
  </si>
  <si>
    <t>＝1路</t>
  </si>
  <si>
    <t>1路</t>
  </si>
  <si>
    <t>提供卫星网应急通信演练次数</t>
  </si>
  <si>
    <t>≥6次</t>
  </si>
  <si>
    <t>7次</t>
  </si>
  <si>
    <t>定期巡检维护卫星通信室内外设备和网络设备数量</t>
  </si>
  <si>
    <t>＝59台</t>
  </si>
  <si>
    <t>59台</t>
  </si>
  <si>
    <t>提供卫星通信运维管理服务项目培训次数</t>
  </si>
  <si>
    <t>＝2次</t>
  </si>
  <si>
    <t>2次</t>
  </si>
  <si>
    <t>租用14MHz卫星转发器固定带宽时间</t>
  </si>
  <si>
    <t>＝1年</t>
  </si>
  <si>
    <t>1年</t>
  </si>
  <si>
    <t>质量指标</t>
  </si>
  <si>
    <t>地面链路可用度</t>
  </si>
  <si>
    <t>≥99.9%</t>
  </si>
  <si>
    <t>网络监控平台可用度</t>
  </si>
  <si>
    <t>转发器可用度</t>
  </si>
  <si>
    <t>6M光纤链路可用度</t>
  </si>
  <si>
    <t>时效指标</t>
  </si>
  <si>
    <t>截至11月底项目支出完成率</t>
  </si>
  <si>
    <t>＝100%</t>
  </si>
  <si>
    <t>车载设备日常巡检、链路日常检测及车辆检测及时率</t>
  </si>
  <si>
    <t>系统故障市区恢复时间</t>
  </si>
  <si>
    <t>≤4小时</t>
  </si>
  <si>
    <t>系统故障响应时间</t>
  </si>
  <si>
    <t>≤10分钟</t>
  </si>
  <si>
    <t>节假日和重大活动通信保障及时率</t>
  </si>
  <si>
    <t>系统故障郊区恢复时间</t>
  </si>
  <si>
    <t>≤8小时</t>
  </si>
  <si>
    <t>突发事件响应时间</t>
  </si>
  <si>
    <t>效益指标</t>
  </si>
  <si>
    <t>社会效益指标</t>
  </si>
  <si>
    <t>全面提升全市应急通信保障能力，为全市应急指挥体系的建立和运行提供安全、可靠、畅通的应急指挥通信保障</t>
  </si>
  <si>
    <t>优</t>
  </si>
  <si>
    <t>现有系统部分卫星设备老化、无专业网管系统，无法支持统一调度管理全网站点和高效配置频率资源，难以满足日益增长的用户管理需求。建议有计划、有步骤地推进应急卫星通信网管系统升级改造、卫星老旧设备更新替代等工作，进一步提升系统通信保障能力。</t>
  </si>
  <si>
    <t>指标</t>
  </si>
  <si>
    <t>统一租用卫星地面站比各单位分散租用降低70%的租用成本；统一租赁卫星转发器带宽比原来分散租用可以节省40%的卫星带宽资源</t>
  </si>
  <si>
    <t>提升通信保障能力</t>
  </si>
  <si>
    <t>满意度指标</t>
  </si>
  <si>
    <t>服务对象满意度指标</t>
  </si>
  <si>
    <t>使用人员满意度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</si>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</sst>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2" applyNumberFormat="0" applyFill="0" applyAlignment="0" applyProtection="0">
      <alignment vertical="center"/>
    </xf>
    <xf numFmtId="0" fontId="13" fillId="0" borderId="12"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Border="0" applyAlignment="0" applyProtection="0">
      <alignment vertical="center"/>
    </xf>
    <xf numFmtId="0" fontId="15" fillId="3" borderId="14" applyNumberFormat="0" applyAlignment="0" applyProtection="0">
      <alignment vertical="center"/>
    </xf>
    <xf numFmtId="0" fontId="16" fillId="4" borderId="15" applyNumberFormat="0" applyAlignment="0" applyProtection="0">
      <alignment vertical="center"/>
    </xf>
    <xf numFmtId="0" fontId="17" fillId="4" borderId="14" applyNumberFormat="0" applyAlignment="0" applyProtection="0">
      <alignment vertical="center"/>
    </xf>
    <xf numFmtId="0" fontId="18" fillId="5" borderId="16" applyNumberFormat="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5">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10"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7"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0"/>
  <sheetViews>
    <sheetView tabSelected="1" view="pageBreakPreview" zoomScale="80" zoomScaleNormal="100" workbookViewId="0">
      <selection activeCell="C3" sqref="C3:N3"/>
    </sheetView>
  </sheetViews>
  <sheetFormatPr defaultColWidth="8.72566371681416" defaultRowHeight="13.5"/>
  <cols>
    <col min="1" max="1" width="8.98230088495575" style="1" customWidth="1"/>
    <col min="2" max="2" width="11.7079646017699" style="1" customWidth="1"/>
    <col min="3" max="3" width="10.9734513274336" style="1" customWidth="1"/>
    <col min="4" max="4" width="7.72566371681416" style="1" customWidth="1"/>
    <col min="5" max="5" width="18.8407079646018" style="1" customWidth="1"/>
    <col min="6" max="6" width="6.01769911504425" style="1" customWidth="1"/>
    <col min="7" max="7" width="11.8053097345133" style="1" customWidth="1"/>
    <col min="8" max="8" width="13.3274336283186" style="1" customWidth="1"/>
    <col min="9" max="9" width="6.56637168141593" style="1" customWidth="1"/>
    <col min="10" max="10" width="8.72566371681416" style="1"/>
    <col min="11" max="11" width="6.89380530973451" style="1" customWidth="1"/>
    <col min="12" max="12" width="4.13274336283186" style="1" customWidth="1"/>
    <col min="13" max="13" width="7.45132743362832" style="1" customWidth="1"/>
    <col min="14" max="14" width="11.1150442477876" style="1" customWidth="1"/>
    <col min="15"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28"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18611073349</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619.52</v>
      </c>
      <c r="F7" s="10">
        <v>619.52</v>
      </c>
      <c r="G7" s="10"/>
      <c r="H7" s="10">
        <v>619.46</v>
      </c>
      <c r="I7" s="10"/>
      <c r="J7" s="4">
        <v>10</v>
      </c>
      <c r="K7" s="4"/>
      <c r="L7" s="18">
        <f>H7/F7</f>
        <v>0.999903150826446</v>
      </c>
      <c r="M7" s="18"/>
      <c r="N7" s="21">
        <v>10</v>
      </c>
    </row>
    <row r="8" ht="15.5" customHeight="1" spans="1:14">
      <c r="A8" s="7"/>
      <c r="B8" s="8"/>
      <c r="C8" s="9" t="s">
        <v>19</v>
      </c>
      <c r="D8" s="9"/>
      <c r="E8" s="10">
        <v>619.52</v>
      </c>
      <c r="F8" s="10"/>
      <c r="G8" s="10"/>
      <c r="H8" s="10"/>
      <c r="I8" s="10"/>
      <c r="J8" s="4" t="s">
        <v>20</v>
      </c>
      <c r="K8" s="4"/>
      <c r="L8" s="18"/>
      <c r="M8" s="18"/>
      <c r="N8" s="4" t="s">
        <v>20</v>
      </c>
    </row>
    <row r="9" ht="15.5" customHeight="1" spans="1:14">
      <c r="A9" s="7"/>
      <c r="B9" s="8"/>
      <c r="C9" s="4" t="s">
        <v>21</v>
      </c>
      <c r="D9" s="4"/>
      <c r="E9" s="10"/>
      <c r="F9" s="10"/>
      <c r="G9" s="10"/>
      <c r="H9" s="10"/>
      <c r="I9" s="10"/>
      <c r="J9" s="4" t="s">
        <v>20</v>
      </c>
      <c r="K9" s="4"/>
      <c r="L9" s="18"/>
      <c r="M9" s="18"/>
      <c r="N9" s="4" t="s">
        <v>20</v>
      </c>
    </row>
    <row r="10" ht="15.5" customHeight="1" spans="1:14">
      <c r="A10" s="11"/>
      <c r="B10" s="12"/>
      <c r="C10" s="4" t="s">
        <v>22</v>
      </c>
      <c r="D10" s="4"/>
      <c r="E10" s="10"/>
      <c r="F10" s="10"/>
      <c r="G10" s="10"/>
      <c r="H10" s="10"/>
      <c r="I10" s="10"/>
      <c r="J10" s="4" t="s">
        <v>20</v>
      </c>
      <c r="K10" s="4"/>
      <c r="L10" s="18"/>
      <c r="M10" s="18"/>
      <c r="N10" s="4" t="s">
        <v>20</v>
      </c>
    </row>
    <row r="11" ht="23" customHeight="1" spans="1:14">
      <c r="A11" s="4" t="s">
        <v>23</v>
      </c>
      <c r="B11" s="4" t="s">
        <v>24</v>
      </c>
      <c r="C11" s="4"/>
      <c r="D11" s="4"/>
      <c r="E11" s="4"/>
      <c r="F11" s="4"/>
      <c r="G11" s="4"/>
      <c r="H11" s="4" t="s">
        <v>25</v>
      </c>
      <c r="I11" s="4"/>
      <c r="J11" s="4"/>
      <c r="K11" s="4"/>
      <c r="L11" s="4"/>
      <c r="M11" s="4"/>
      <c r="N11" s="4"/>
    </row>
    <row r="12" ht="136" customHeight="1" spans="1:14">
      <c r="A12" s="4"/>
      <c r="B12" s="4" t="s">
        <v>26</v>
      </c>
      <c r="C12" s="4"/>
      <c r="D12" s="4"/>
      <c r="E12" s="4"/>
      <c r="F12" s="4"/>
      <c r="G12" s="4"/>
      <c r="H12" s="4" t="s">
        <v>27</v>
      </c>
      <c r="I12" s="4"/>
      <c r="J12" s="4"/>
      <c r="K12" s="4"/>
      <c r="L12" s="4"/>
      <c r="M12" s="4"/>
      <c r="N12" s="4"/>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31" customHeight="1" spans="1:14">
      <c r="A14" s="14"/>
      <c r="B14" s="4" t="s">
        <v>35</v>
      </c>
      <c r="C14" s="4" t="s">
        <v>36</v>
      </c>
      <c r="D14" s="15" t="s">
        <v>37</v>
      </c>
      <c r="E14" s="15"/>
      <c r="F14" s="15"/>
      <c r="G14" s="4" t="s">
        <v>38</v>
      </c>
      <c r="H14" s="4" t="s">
        <v>39</v>
      </c>
      <c r="I14" s="4">
        <v>2</v>
      </c>
      <c r="J14" s="4"/>
      <c r="K14" s="22">
        <v>2</v>
      </c>
      <c r="L14" s="22"/>
      <c r="M14" s="4"/>
      <c r="N14" s="4"/>
    </row>
    <row r="15" ht="15.5" customHeight="1" spans="1:14">
      <c r="A15" s="14"/>
      <c r="B15" s="4"/>
      <c r="C15" s="4"/>
      <c r="D15" s="15" t="s">
        <v>40</v>
      </c>
      <c r="E15" s="15"/>
      <c r="F15" s="15"/>
      <c r="G15" s="4" t="s">
        <v>41</v>
      </c>
      <c r="H15" s="4" t="s">
        <v>42</v>
      </c>
      <c r="I15" s="4">
        <v>2</v>
      </c>
      <c r="J15" s="4"/>
      <c r="K15" s="22">
        <v>2</v>
      </c>
      <c r="L15" s="22"/>
      <c r="M15" s="4"/>
      <c r="N15" s="4"/>
    </row>
    <row r="16" ht="31" customHeight="1" spans="1:14">
      <c r="A16" s="14"/>
      <c r="B16" s="4"/>
      <c r="C16" s="4"/>
      <c r="D16" s="15" t="s">
        <v>43</v>
      </c>
      <c r="E16" s="15"/>
      <c r="F16" s="15"/>
      <c r="G16" s="4" t="s">
        <v>44</v>
      </c>
      <c r="H16" s="4" t="s">
        <v>45</v>
      </c>
      <c r="I16" s="4">
        <v>2</v>
      </c>
      <c r="J16" s="4"/>
      <c r="K16" s="22">
        <v>2</v>
      </c>
      <c r="L16" s="22"/>
      <c r="M16" s="4"/>
      <c r="N16" s="4"/>
    </row>
    <row r="17" ht="31" customHeight="1" spans="1:14">
      <c r="A17" s="14"/>
      <c r="B17" s="4"/>
      <c r="C17" s="4"/>
      <c r="D17" s="15" t="s">
        <v>46</v>
      </c>
      <c r="E17" s="15"/>
      <c r="F17" s="15"/>
      <c r="G17" s="4" t="s">
        <v>47</v>
      </c>
      <c r="H17" s="4" t="s">
        <v>48</v>
      </c>
      <c r="I17" s="4">
        <v>2</v>
      </c>
      <c r="J17" s="4"/>
      <c r="K17" s="22">
        <v>2</v>
      </c>
      <c r="L17" s="22"/>
      <c r="M17" s="4"/>
      <c r="N17" s="4"/>
    </row>
    <row r="18" ht="15.5" customHeight="1" spans="1:14">
      <c r="A18" s="14"/>
      <c r="B18" s="4"/>
      <c r="C18" s="4"/>
      <c r="D18" s="15" t="s">
        <v>49</v>
      </c>
      <c r="E18" s="15"/>
      <c r="F18" s="15"/>
      <c r="G18" s="4" t="s">
        <v>50</v>
      </c>
      <c r="H18" s="4" t="s">
        <v>51</v>
      </c>
      <c r="I18" s="4">
        <v>2</v>
      </c>
      <c r="J18" s="4"/>
      <c r="K18" s="22">
        <v>2</v>
      </c>
      <c r="L18" s="22"/>
      <c r="M18" s="4"/>
      <c r="N18" s="4"/>
    </row>
    <row r="19" ht="15.5" customHeight="1" spans="1:14">
      <c r="A19" s="14"/>
      <c r="B19" s="4"/>
      <c r="C19" s="4"/>
      <c r="D19" s="15" t="s">
        <v>52</v>
      </c>
      <c r="E19" s="15"/>
      <c r="F19" s="15"/>
      <c r="G19" s="4" t="s">
        <v>53</v>
      </c>
      <c r="H19" s="4" t="s">
        <v>54</v>
      </c>
      <c r="I19" s="4">
        <v>2</v>
      </c>
      <c r="J19" s="4"/>
      <c r="K19" s="22">
        <v>2</v>
      </c>
      <c r="L19" s="22"/>
      <c r="M19" s="4"/>
      <c r="N19" s="4"/>
    </row>
    <row r="20" ht="15.5" customHeight="1" spans="1:14">
      <c r="A20" s="14"/>
      <c r="B20" s="4"/>
      <c r="C20" s="4"/>
      <c r="D20" s="15" t="s">
        <v>55</v>
      </c>
      <c r="E20" s="15"/>
      <c r="F20" s="15"/>
      <c r="G20" s="4" t="s">
        <v>56</v>
      </c>
      <c r="H20" s="4" t="s">
        <v>57</v>
      </c>
      <c r="I20" s="4">
        <v>2</v>
      </c>
      <c r="J20" s="4"/>
      <c r="K20" s="22">
        <v>2</v>
      </c>
      <c r="L20" s="22"/>
      <c r="M20" s="4"/>
      <c r="N20" s="4"/>
    </row>
    <row r="21" ht="29" customHeight="1" spans="1:14">
      <c r="A21" s="14"/>
      <c r="B21" s="4"/>
      <c r="C21" s="4"/>
      <c r="D21" s="15" t="s">
        <v>58</v>
      </c>
      <c r="E21" s="15"/>
      <c r="F21" s="15"/>
      <c r="G21" s="4" t="s">
        <v>59</v>
      </c>
      <c r="H21" s="4" t="s">
        <v>60</v>
      </c>
      <c r="I21" s="4">
        <v>2</v>
      </c>
      <c r="J21" s="4"/>
      <c r="K21" s="22">
        <v>2</v>
      </c>
      <c r="L21" s="22"/>
      <c r="M21" s="4"/>
      <c r="N21" s="4"/>
    </row>
    <row r="22" ht="29" customHeight="1" spans="1:14">
      <c r="A22" s="14"/>
      <c r="B22" s="4"/>
      <c r="C22" s="4"/>
      <c r="D22" s="15" t="s">
        <v>61</v>
      </c>
      <c r="E22" s="15"/>
      <c r="F22" s="15"/>
      <c r="G22" s="4" t="s">
        <v>62</v>
      </c>
      <c r="H22" s="4" t="s">
        <v>63</v>
      </c>
      <c r="I22" s="4">
        <v>2</v>
      </c>
      <c r="J22" s="4"/>
      <c r="K22" s="22">
        <v>2</v>
      </c>
      <c r="L22" s="22"/>
      <c r="M22" s="4"/>
      <c r="N22" s="4"/>
    </row>
    <row r="23" ht="31" customHeight="1" spans="1:14">
      <c r="A23" s="14"/>
      <c r="B23" s="4"/>
      <c r="C23" s="4"/>
      <c r="D23" s="15" t="s">
        <v>64</v>
      </c>
      <c r="E23" s="15"/>
      <c r="F23" s="15"/>
      <c r="G23" s="4" t="s">
        <v>65</v>
      </c>
      <c r="H23" s="4" t="s">
        <v>66</v>
      </c>
      <c r="I23" s="4">
        <v>2</v>
      </c>
      <c r="J23" s="4"/>
      <c r="K23" s="22">
        <v>2</v>
      </c>
      <c r="L23" s="22"/>
      <c r="M23" s="4"/>
      <c r="N23" s="4"/>
    </row>
    <row r="24" ht="15.5" customHeight="1" spans="1:14">
      <c r="A24" s="14"/>
      <c r="B24" s="4"/>
      <c r="C24" s="4" t="s">
        <v>67</v>
      </c>
      <c r="D24" s="15" t="s">
        <v>68</v>
      </c>
      <c r="E24" s="15"/>
      <c r="F24" s="15"/>
      <c r="G24" s="4" t="s">
        <v>69</v>
      </c>
      <c r="H24" s="16">
        <v>1</v>
      </c>
      <c r="I24" s="4">
        <v>4</v>
      </c>
      <c r="J24" s="4"/>
      <c r="K24" s="22">
        <v>4</v>
      </c>
      <c r="L24" s="22"/>
      <c r="M24" s="4"/>
      <c r="N24" s="4"/>
    </row>
    <row r="25" ht="15.5" customHeight="1" spans="1:14">
      <c r="A25" s="14"/>
      <c r="B25" s="4"/>
      <c r="C25" s="4"/>
      <c r="D25" s="15" t="s">
        <v>70</v>
      </c>
      <c r="E25" s="15"/>
      <c r="F25" s="15"/>
      <c r="G25" s="4" t="s">
        <v>69</v>
      </c>
      <c r="H25" s="16">
        <v>1</v>
      </c>
      <c r="I25" s="4">
        <v>3</v>
      </c>
      <c r="J25" s="4"/>
      <c r="K25" s="22">
        <v>3</v>
      </c>
      <c r="L25" s="22"/>
      <c r="M25" s="4"/>
      <c r="N25" s="4"/>
    </row>
    <row r="26" ht="15.5" customHeight="1" spans="1:14">
      <c r="A26" s="14"/>
      <c r="B26" s="4"/>
      <c r="C26" s="4"/>
      <c r="D26" s="15" t="s">
        <v>71</v>
      </c>
      <c r="E26" s="15"/>
      <c r="F26" s="15"/>
      <c r="G26" s="4" t="s">
        <v>69</v>
      </c>
      <c r="H26" s="16">
        <v>1</v>
      </c>
      <c r="I26" s="4">
        <v>4</v>
      </c>
      <c r="J26" s="4"/>
      <c r="K26" s="22">
        <v>4</v>
      </c>
      <c r="L26" s="22"/>
      <c r="M26" s="4"/>
      <c r="N26" s="4"/>
    </row>
    <row r="27" ht="15.5" customHeight="1" spans="1:14">
      <c r="A27" s="14"/>
      <c r="B27" s="4"/>
      <c r="C27" s="4"/>
      <c r="D27" s="15" t="s">
        <v>72</v>
      </c>
      <c r="E27" s="15"/>
      <c r="F27" s="15"/>
      <c r="G27" s="4" t="s">
        <v>69</v>
      </c>
      <c r="H27" s="16">
        <v>1</v>
      </c>
      <c r="I27" s="4">
        <v>4</v>
      </c>
      <c r="J27" s="4"/>
      <c r="K27" s="22">
        <v>4</v>
      </c>
      <c r="L27" s="22"/>
      <c r="M27" s="4"/>
      <c r="N27" s="4"/>
    </row>
    <row r="28" ht="15.5" customHeight="1" spans="1:14">
      <c r="A28" s="14"/>
      <c r="B28" s="4"/>
      <c r="C28" s="4" t="s">
        <v>73</v>
      </c>
      <c r="D28" s="15" t="s">
        <v>74</v>
      </c>
      <c r="E28" s="15"/>
      <c r="F28" s="15"/>
      <c r="G28" s="4" t="s">
        <v>75</v>
      </c>
      <c r="H28" s="16">
        <v>1</v>
      </c>
      <c r="I28" s="4">
        <v>2</v>
      </c>
      <c r="J28" s="4"/>
      <c r="K28" s="22">
        <v>2</v>
      </c>
      <c r="L28" s="22"/>
      <c r="M28" s="4"/>
      <c r="N28" s="4"/>
    </row>
    <row r="29" ht="28" customHeight="1" spans="1:14">
      <c r="A29" s="14"/>
      <c r="B29" s="4"/>
      <c r="C29" s="4"/>
      <c r="D29" s="15" t="s">
        <v>76</v>
      </c>
      <c r="E29" s="15"/>
      <c r="F29" s="15"/>
      <c r="G29" s="4" t="s">
        <v>75</v>
      </c>
      <c r="H29" s="16">
        <v>1</v>
      </c>
      <c r="I29" s="4">
        <v>2</v>
      </c>
      <c r="J29" s="4"/>
      <c r="K29" s="22">
        <v>2</v>
      </c>
      <c r="L29" s="22"/>
      <c r="M29" s="4"/>
      <c r="N29" s="4"/>
    </row>
    <row r="30" ht="15.5" customHeight="1" spans="1:14">
      <c r="A30" s="14"/>
      <c r="B30" s="4"/>
      <c r="C30" s="4"/>
      <c r="D30" s="15" t="s">
        <v>77</v>
      </c>
      <c r="E30" s="15"/>
      <c r="F30" s="15"/>
      <c r="G30" s="4" t="s">
        <v>78</v>
      </c>
      <c r="H30" s="4" t="s">
        <v>78</v>
      </c>
      <c r="I30" s="4">
        <v>2</v>
      </c>
      <c r="J30" s="4"/>
      <c r="K30" s="22">
        <v>2</v>
      </c>
      <c r="L30" s="22"/>
      <c r="M30" s="4"/>
      <c r="N30" s="4"/>
    </row>
    <row r="31" ht="15.5" customHeight="1" spans="1:14">
      <c r="A31" s="14"/>
      <c r="B31" s="4"/>
      <c r="C31" s="4"/>
      <c r="D31" s="15" t="s">
        <v>79</v>
      </c>
      <c r="E31" s="15"/>
      <c r="F31" s="15"/>
      <c r="G31" s="4" t="s">
        <v>80</v>
      </c>
      <c r="H31" s="4" t="s">
        <v>80</v>
      </c>
      <c r="I31" s="4">
        <v>2</v>
      </c>
      <c r="J31" s="4"/>
      <c r="K31" s="22">
        <v>2</v>
      </c>
      <c r="L31" s="22"/>
      <c r="M31" s="4"/>
      <c r="N31" s="4"/>
    </row>
    <row r="32" ht="18" customHeight="1" spans="1:14">
      <c r="A32" s="14"/>
      <c r="B32" s="4"/>
      <c r="C32" s="4"/>
      <c r="D32" s="15" t="s">
        <v>81</v>
      </c>
      <c r="E32" s="15"/>
      <c r="F32" s="15"/>
      <c r="G32" s="4" t="s">
        <v>75</v>
      </c>
      <c r="H32" s="16">
        <v>1</v>
      </c>
      <c r="I32" s="4">
        <v>2</v>
      </c>
      <c r="J32" s="4"/>
      <c r="K32" s="22">
        <v>2</v>
      </c>
      <c r="L32" s="22"/>
      <c r="M32" s="4"/>
      <c r="N32" s="4"/>
    </row>
    <row r="33" ht="15.5" customHeight="1" spans="1:14">
      <c r="A33" s="14"/>
      <c r="B33" s="4"/>
      <c r="C33" s="4"/>
      <c r="D33" s="15" t="s">
        <v>82</v>
      </c>
      <c r="E33" s="15"/>
      <c r="F33" s="15"/>
      <c r="G33" s="4" t="s">
        <v>83</v>
      </c>
      <c r="H33" s="4" t="s">
        <v>83</v>
      </c>
      <c r="I33" s="4">
        <v>3</v>
      </c>
      <c r="J33" s="4"/>
      <c r="K33" s="22">
        <v>3</v>
      </c>
      <c r="L33" s="22"/>
      <c r="M33" s="4"/>
      <c r="N33" s="4"/>
    </row>
    <row r="34" ht="15.5" customHeight="1" spans="1:14">
      <c r="A34" s="14"/>
      <c r="B34" s="4"/>
      <c r="C34" s="4"/>
      <c r="D34" s="15" t="s">
        <v>84</v>
      </c>
      <c r="E34" s="15"/>
      <c r="F34" s="15"/>
      <c r="G34" s="4" t="s">
        <v>80</v>
      </c>
      <c r="H34" s="4" t="s">
        <v>80</v>
      </c>
      <c r="I34" s="4">
        <v>2</v>
      </c>
      <c r="J34" s="4"/>
      <c r="K34" s="22">
        <v>2</v>
      </c>
      <c r="L34" s="22"/>
      <c r="M34" s="4"/>
      <c r="N34" s="4"/>
    </row>
    <row r="35" ht="221" customHeight="1" spans="1:14">
      <c r="A35" s="14"/>
      <c r="B35" s="13" t="s">
        <v>85</v>
      </c>
      <c r="C35" s="13" t="s">
        <v>86</v>
      </c>
      <c r="D35" s="15" t="s">
        <v>87</v>
      </c>
      <c r="E35" s="15"/>
      <c r="F35" s="15"/>
      <c r="G35" s="4" t="s">
        <v>88</v>
      </c>
      <c r="H35" s="4" t="s">
        <v>88</v>
      </c>
      <c r="I35" s="4">
        <v>10</v>
      </c>
      <c r="J35" s="4"/>
      <c r="K35" s="22">
        <v>9</v>
      </c>
      <c r="L35" s="22"/>
      <c r="M35" s="4" t="s">
        <v>89</v>
      </c>
      <c r="N35" s="4"/>
    </row>
    <row r="36" ht="59" customHeight="1" spans="1:14">
      <c r="A36" s="14"/>
      <c r="B36" s="14"/>
      <c r="C36" s="14" t="s">
        <v>90</v>
      </c>
      <c r="D36" s="15" t="s">
        <v>91</v>
      </c>
      <c r="E36" s="15"/>
      <c r="F36" s="15"/>
      <c r="G36" s="4" t="s">
        <v>88</v>
      </c>
      <c r="H36" s="4" t="s">
        <v>88</v>
      </c>
      <c r="I36" s="4">
        <v>10</v>
      </c>
      <c r="J36" s="4"/>
      <c r="K36" s="22">
        <v>10</v>
      </c>
      <c r="L36" s="22"/>
      <c r="M36" s="4"/>
      <c r="N36" s="4"/>
    </row>
    <row r="37" ht="15.5" customHeight="1" spans="1:14">
      <c r="A37" s="14"/>
      <c r="B37" s="17"/>
      <c r="C37" s="17"/>
      <c r="D37" s="15" t="s">
        <v>92</v>
      </c>
      <c r="E37" s="15"/>
      <c r="F37" s="15"/>
      <c r="G37" s="4" t="s">
        <v>88</v>
      </c>
      <c r="H37" s="4" t="s">
        <v>88</v>
      </c>
      <c r="I37" s="4">
        <v>10</v>
      </c>
      <c r="J37" s="4"/>
      <c r="K37" s="22">
        <v>10</v>
      </c>
      <c r="L37" s="22"/>
      <c r="M37" s="4"/>
      <c r="N37" s="4"/>
    </row>
    <row r="38" ht="15.5" customHeight="1" spans="1:14">
      <c r="A38" s="14"/>
      <c r="B38" s="13" t="s">
        <v>93</v>
      </c>
      <c r="C38" s="13" t="s">
        <v>94</v>
      </c>
      <c r="D38" s="15" t="s">
        <v>95</v>
      </c>
      <c r="E38" s="15"/>
      <c r="F38" s="15"/>
      <c r="G38" s="4" t="s">
        <v>96</v>
      </c>
      <c r="H38" s="18">
        <v>0.978</v>
      </c>
      <c r="I38" s="4">
        <v>10</v>
      </c>
      <c r="J38" s="4"/>
      <c r="K38" s="22">
        <v>10</v>
      </c>
      <c r="L38" s="22"/>
      <c r="M38" s="4"/>
      <c r="N38" s="4"/>
    </row>
    <row r="39" ht="29" customHeight="1" spans="1:14">
      <c r="A39" s="19" t="s">
        <v>97</v>
      </c>
      <c r="B39" s="19"/>
      <c r="C39" s="19"/>
      <c r="D39" s="19"/>
      <c r="E39" s="19"/>
      <c r="F39" s="19"/>
      <c r="G39" s="19"/>
      <c r="H39" s="19"/>
      <c r="I39" s="19">
        <v>100</v>
      </c>
      <c r="J39" s="19"/>
      <c r="K39" s="23">
        <f>SUM(K14:L38)+N7</f>
        <v>99</v>
      </c>
      <c r="L39" s="23"/>
      <c r="M39" s="24"/>
      <c r="N39" s="24"/>
    </row>
    <row r="40" ht="122" customHeight="1" spans="1:14">
      <c r="A40" s="20" t="s">
        <v>98</v>
      </c>
      <c r="B40" s="20"/>
      <c r="C40" s="20"/>
      <c r="D40" s="20"/>
      <c r="E40" s="20"/>
      <c r="F40" s="20"/>
      <c r="G40" s="20"/>
      <c r="H40" s="20"/>
      <c r="I40" s="20"/>
      <c r="J40" s="20"/>
      <c r="K40" s="20"/>
      <c r="L40" s="20"/>
      <c r="M40" s="20"/>
      <c r="N40" s="20"/>
    </row>
  </sheetData>
  <sheetProtection formatCells="0" insertHyperlinks="0" autoFilter="0"/>
  <mergeCells count="15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A39:H39"/>
    <mergeCell ref="I39:J39"/>
    <mergeCell ref="K39:L39"/>
    <mergeCell ref="M39:N39"/>
    <mergeCell ref="A40:N40"/>
    <mergeCell ref="A11:A12"/>
    <mergeCell ref="A13:A38"/>
    <mergeCell ref="B14:B34"/>
    <mergeCell ref="B35:B37"/>
    <mergeCell ref="C14:C23"/>
    <mergeCell ref="C24:C27"/>
    <mergeCell ref="C28:C34"/>
    <mergeCell ref="C35:C37"/>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2022-04-26T19:38:00Z</dcterms:created>
  <dcterms:modified xsi:type="dcterms:W3CDTF">2024-04-09T02:51:13Z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7489393B696C43A3B0D994E7CD6E89D2_13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