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721" windowHeight="8533"/>
  </bookViews>
  <sheets>
    <sheet name="北汽福田汽车股份有限公司" sheetId="4" r:id="rId1"/>
    <sheet name="北京汽车股份有限公司" sheetId="2" r:id="rId2"/>
    <sheet name="北京新能源汽车股份有限公司" sheetId="3" r:id="rId3"/>
  </sheets>
  <calcPr calcId="144525" calcCompleted="0" calcOnSave="0" concurrentCalc="0"/>
</workbook>
</file>

<file path=xl/sharedStrings.xml><?xml version="1.0" encoding="utf-8"?>
<sst xmlns="http://schemas.openxmlformats.org/spreadsheetml/2006/main" count="125">
  <si>
    <t>附件</t>
  </si>
  <si>
    <t>2020-2022年度北京市申领国家新能源汽车推广应用补助资金车辆信息表</t>
  </si>
  <si>
    <t>年度</t>
  </si>
  <si>
    <t>序号</t>
  </si>
  <si>
    <t>车辆生产企业</t>
  </si>
  <si>
    <t>车辆型号</t>
  </si>
  <si>
    <t>企业申报新能源汽车（辆）</t>
  </si>
  <si>
    <t>企业申请补助资金（万元）</t>
  </si>
  <si>
    <t>地方审核情况</t>
  </si>
  <si>
    <t>地方实地核查情况</t>
  </si>
  <si>
    <t>地方拟申报新能源汽车（辆）</t>
  </si>
  <si>
    <t>地方拟申请补助资金
（万元）</t>
  </si>
  <si>
    <t>备注</t>
  </si>
  <si>
    <t>北汽福田汽车股份有限公司</t>
  </si>
  <si>
    <t>BJ6105CHEVCA-17</t>
  </si>
  <si>
    <t>BJ6123CHEVCA-11</t>
  </si>
  <si>
    <t>BJ6123SHEVCA-7</t>
  </si>
  <si>
    <t>BJ6128SHEVCA-5</t>
  </si>
  <si>
    <t>BJ6160SHEVCA-3</t>
  </si>
  <si>
    <t>BJ6855SHEVCA-1</t>
  </si>
  <si>
    <t>BJ1045EVJA10</t>
  </si>
  <si>
    <t>BJ1045EVJA9</t>
  </si>
  <si>
    <t>BJ4259EVPA1</t>
  </si>
  <si>
    <t>BJ5035XXYEV2</t>
  </si>
  <si>
    <t>BJ5035XYZEV1</t>
  </si>
  <si>
    <t>BJ5039XXYEV4</t>
  </si>
  <si>
    <t>BJ5039XXYEV6</t>
  </si>
  <si>
    <t>BJ5045CCYEV3</t>
  </si>
  <si>
    <t>BJ5045XLCEV3</t>
  </si>
  <si>
    <t>BJ5045XXYEV10</t>
  </si>
  <si>
    <t>BJ5045XXYEV3</t>
  </si>
  <si>
    <t>BJ5045XXYEV7</t>
  </si>
  <si>
    <t>BJ5045XXYEV9</t>
  </si>
  <si>
    <t>BJ5048XXYEV3</t>
  </si>
  <si>
    <t>BJ5065XXYEV1</t>
  </si>
  <si>
    <t>BJ6105EVCA-45</t>
  </si>
  <si>
    <t>BJ6105EVCA-47</t>
  </si>
  <si>
    <t>BJ6105EVCA-49</t>
  </si>
  <si>
    <t>BJ6105EVCA-51</t>
  </si>
  <si>
    <t>BJ6105EVCA-53</t>
  </si>
  <si>
    <t>BJ6117EVCA-2</t>
  </si>
  <si>
    <t>BJ6117EVUA-6</t>
  </si>
  <si>
    <t>BJ6123EVCA-55</t>
  </si>
  <si>
    <t>BJ6650EVCA-7</t>
  </si>
  <si>
    <t>BJ6650EVCA-9</t>
  </si>
  <si>
    <t>BJ6805EVCA-30</t>
  </si>
  <si>
    <t>BJ6816EVCA</t>
  </si>
  <si>
    <t>BJ6851EVCA-30</t>
  </si>
  <si>
    <t>BJ6851EVCA-33</t>
  </si>
  <si>
    <t>BJ6851EVCA-35</t>
  </si>
  <si>
    <t>小计</t>
  </si>
  <si>
    <t>提交资料符合申报要求，审核通过</t>
  </si>
  <si>
    <t>实地核查通过</t>
  </si>
  <si>
    <t>合计</t>
  </si>
  <si>
    <t>2021年</t>
  </si>
  <si>
    <t>BJ6105CHEVCA-15</t>
  </si>
  <si>
    <t>BJ3319EVPA1</t>
  </si>
  <si>
    <t>BJ5045CCYEV4</t>
  </si>
  <si>
    <t>BJ5045XXYEV8</t>
  </si>
  <si>
    <t>BJ5045XXYEVC</t>
  </si>
  <si>
    <t>BJ5045XXYEVJ</t>
  </si>
  <si>
    <t>BJ5045XXYEVK</t>
  </si>
  <si>
    <t>BJ5045ZKXEV10</t>
  </si>
  <si>
    <t>BJ5062XTYEV-H1</t>
  </si>
  <si>
    <t>BJ6105EVCA-52</t>
  </si>
  <si>
    <t>BJ6123EVCA-52</t>
  </si>
  <si>
    <t>BJ6123EVCA-53</t>
  </si>
  <si>
    <t>BJ6129EVCA</t>
  </si>
  <si>
    <t>BJ6851EVCA-31</t>
  </si>
  <si>
    <t>BJ6851EVCA-36</t>
  </si>
  <si>
    <t>2022年</t>
  </si>
  <si>
    <t>BJ1045EVJAK</t>
  </si>
  <si>
    <t>BJ3319EVPA2</t>
  </si>
  <si>
    <t>BJ5038XXYEV1</t>
  </si>
  <si>
    <t>BJ5038XXYEV2</t>
  </si>
  <si>
    <t>BJ5038XXYEV4</t>
  </si>
  <si>
    <t>BJ5044TYHEV-H1</t>
  </si>
  <si>
    <t>BJ5045CCYEV</t>
  </si>
  <si>
    <t>BJ5045CCYEVK</t>
  </si>
  <si>
    <t>BJ5045XLCEVK</t>
  </si>
  <si>
    <t>BJ5045XXYEVW</t>
  </si>
  <si>
    <t>BJ5063XTYEV-H1</t>
  </si>
  <si>
    <t>BJ5082XTYEV-H1</t>
  </si>
  <si>
    <t>BJ5122ZYSEV-H1</t>
  </si>
  <si>
    <t>BJ5123TSLEV-H1</t>
  </si>
  <si>
    <t>BJ5123TXSEV-H1</t>
  </si>
  <si>
    <t>BJ5182TDYEV-H1</t>
  </si>
  <si>
    <t>BJ5182TXSEV-H1</t>
  </si>
  <si>
    <t>BJ5183TXSEV-H1</t>
  </si>
  <si>
    <t>BJ5183ZYSEV-H1</t>
  </si>
  <si>
    <t>BJ5184GQXEV-H2</t>
  </si>
  <si>
    <t>BJ5184TCAEV-H1</t>
  </si>
  <si>
    <t>BJ5184TXSEV-H1</t>
  </si>
  <si>
    <t>总计</t>
  </si>
  <si>
    <t>2020-2022年度新能源汽车推广应用补助资金地方公示车辆信息表</t>
  </si>
  <si>
    <t>2020年</t>
  </si>
  <si>
    <t>北京汽车股份有限公司</t>
  </si>
  <si>
    <t>BJ7000C5E6-BEV</t>
  </si>
  <si>
    <t>BJ7001U5E2-BEV</t>
  </si>
  <si>
    <t>BJ7003U3D2-BEV</t>
  </si>
  <si>
    <t>BJ7003U3D3-BEV</t>
  </si>
  <si>
    <t>BJ7000C5D2-BEV</t>
  </si>
  <si>
    <t>BJ7000C5D3-BEV</t>
  </si>
  <si>
    <t>BJ7000C5D4-BEV</t>
  </si>
  <si>
    <t>BJ7000C5D5-BEV</t>
  </si>
  <si>
    <t>BJ7000C5D7-BEV</t>
  </si>
  <si>
    <t>BJ7000C5DA-BEV</t>
  </si>
  <si>
    <t>BJ7000C5DB-BEV</t>
  </si>
  <si>
    <t>BJ7000C5DE-BEV</t>
  </si>
  <si>
    <t>BJ7000C5DH-BEV</t>
  </si>
  <si>
    <t>BJ7000C5DF-BEV</t>
  </si>
  <si>
    <t>BJ7000C5DD-BEV</t>
  </si>
  <si>
    <t>北京新能源汽车股份有限公司</t>
  </si>
  <si>
    <t>BJ7000C5EB-BEV</t>
  </si>
  <si>
    <t>BJ7001BPHF-BEV</t>
  </si>
  <si>
    <t>BJ7000C5ED-BEV</t>
  </si>
  <si>
    <t>BJ7001BPHD-BEV</t>
  </si>
  <si>
    <t>BJ7000CTD-BEV</t>
  </si>
  <si>
    <t>BJ7000USD2-BEV</t>
  </si>
  <si>
    <t>BJ7000USD1-BEV</t>
  </si>
  <si>
    <t>BJ7000USD-BEV</t>
  </si>
  <si>
    <t>BJ7001BPHH-BEV</t>
  </si>
  <si>
    <t>BJ7000CTD1-BEV</t>
  </si>
  <si>
    <t>BJ7000USD3-BEV</t>
  </si>
  <si>
    <t>BJ7000USD5-BEV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</si>
</sst>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6">
    <font>
      <sz val="11"/>
      <color theme="1"/>
      <name val="等线"/>
      <charset val="134"/>
      <scheme val="minor"/>
    </font>
    <font>
      <sz val="11"/>
      <color theme="2" tint="-0.899960325937681"/>
      <name val="等线"/>
      <charset val="134"/>
      <scheme val="minor"/>
    </font>
    <font>
      <sz val="18"/>
      <color theme="2" tint="-0.899960325937681"/>
      <name val="黑体"/>
      <charset val="134"/>
    </font>
    <font>
      <sz val="16"/>
      <color rgb="FF161616"/>
      <name val="方正小标宋简体"/>
      <charset val="134"/>
    </font>
    <font>
      <sz val="16"/>
      <color theme="2" tint="-0.899960325937681"/>
      <name val="方正小标宋简体"/>
      <charset val="134"/>
    </font>
    <font>
      <b/>
      <sz val="12"/>
      <color theme="2" tint="-0.899960325937681"/>
      <name val="宋体"/>
      <charset val="134"/>
    </font>
    <font>
      <b/>
      <sz val="11"/>
      <color rgb="FF161616"/>
      <name val="宋体"/>
      <charset val="134"/>
    </font>
    <font>
      <sz val="11"/>
      <color theme="2" tint="-0.899960325937681"/>
      <name val="宋体"/>
      <charset val="134"/>
    </font>
    <font>
      <sz val="11"/>
      <color rgb="FF000000"/>
      <name val="宋体"/>
      <charset val="134"/>
    </font>
    <font>
      <b/>
      <sz val="11"/>
      <color theme="2" tint="-0.899960325937681"/>
      <name val="宋体"/>
      <charset val="134"/>
    </font>
    <font>
      <sz val="11"/>
      <color theme="1"/>
      <name val="等线"/>
      <charset val="134"/>
    </font>
    <font>
      <sz val="11"/>
      <color rgb="FF161616"/>
      <name val="宋体"/>
      <charset val="134"/>
    </font>
    <font>
      <sz val="11"/>
      <color theme="1"/>
      <name val="宋体"/>
      <charset val="134"/>
    </font>
    <font>
      <sz val="11"/>
      <color rgb="FF000000"/>
      <name val="等线"/>
      <charset val="134"/>
      <scheme val="minor"/>
    </font>
    <font>
      <b/>
      <sz val="11"/>
      <color theme="1"/>
      <name val="等线"/>
      <charset val="134"/>
    </font>
    <font>
      <sz val="11"/>
      <color theme="1"/>
      <name val="Arial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0"/>
      <name val="Arial"/>
      <charset val="134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AFABAB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/>
    <xf numFmtId="0" fontId="28" fillId="0" borderId="0"/>
    <xf numFmtId="0" fontId="16" fillId="18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5" fillId="33" borderId="25" applyNumberFormat="0" applyAlignment="0" applyProtection="0">
      <alignment vertical="center"/>
    </xf>
    <xf numFmtId="0" fontId="26" fillId="22" borderId="21" applyNumberFormat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30" fillId="0" borderId="2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2" fillId="0" borderId="23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0" fillId="0" borderId="0"/>
    <xf numFmtId="0" fontId="27" fillId="0" borderId="2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0" fillId="29" borderId="24" applyNumberFormat="0" applyFont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3" borderId="18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7" borderId="18" applyNumberFormat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</cellStyleXfs>
  <cellXfs count="56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left" wrapText="1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24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8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1" fillId="0" borderId="2" xfId="0" applyFont="1" applyBorder="1"/>
    <xf numFmtId="0" fontId="2" fillId="0" borderId="0" xfId="0" applyFont="1"/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24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3" fillId="0" borderId="4" xfId="0" applyNumberFormat="1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/>
    </xf>
    <xf numFmtId="0" fontId="14" fillId="3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1" fillId="0" borderId="12" xfId="0" applyFont="1" applyBorder="1"/>
    <xf numFmtId="0" fontId="14" fillId="3" borderId="13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5" fillId="0" borderId="9" xfId="24" applyFont="1" applyFill="1" applyBorder="1" applyAlignment="1">
      <alignment horizontal="center" vertical="center" wrapText="1"/>
    </xf>
    <xf numFmtId="0" fontId="15" fillId="0" borderId="15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4" fillId="4" borderId="14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</cellXfs>
  <cellStyles count="51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常规 3" xfId="24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8FAFD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8"/>
  <sheetViews>
    <sheetView tabSelected="1" workbookViewId="0">
      <selection activeCell="G16" sqref="G16"/>
    </sheetView>
  </sheetViews>
  <sheetFormatPr defaultColWidth="11" defaultRowHeight="12.1"/>
  <cols>
    <col min="1" max="1" width="9.09917355371901" style="2" customWidth="1"/>
    <col min="2" max="2" width="18.504132231405" style="2" customWidth="1"/>
    <col min="3" max="3" width="30" style="2" customWidth="1"/>
    <col min="4" max="4" width="23" style="47" customWidth="1"/>
    <col min="5" max="5" width="11.900826446281" style="2" customWidth="1"/>
    <col min="6" max="6" width="14.603305785124" style="2" customWidth="1"/>
    <col min="7" max="7" width="14.198347107438" style="2" customWidth="1"/>
    <col min="8" max="9" width="14.396694214876" style="2" customWidth="1"/>
    <col min="10" max="10" width="13" style="2" customWidth="1"/>
    <col min="11" max="11" width="13.099173553719" style="3" customWidth="1"/>
    <col min="12" max="16384" width="11" style="2"/>
  </cols>
  <sheetData>
    <row r="1" ht="20.45" spans="1:1">
      <c r="A1" s="24" t="s">
        <v>0</v>
      </c>
    </row>
    <row r="2" ht="19.7" spans="1:11">
      <c r="A2" s="25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ht="39.4" spans="1:11">
      <c r="A3" s="27" t="s">
        <v>2</v>
      </c>
      <c r="B3" s="27" t="s">
        <v>3</v>
      </c>
      <c r="C3" s="27" t="s">
        <v>4</v>
      </c>
      <c r="D3" s="27" t="s">
        <v>5</v>
      </c>
      <c r="E3" s="51" t="s">
        <v>6</v>
      </c>
      <c r="F3" s="51" t="s">
        <v>7</v>
      </c>
      <c r="G3" s="27" t="s">
        <v>8</v>
      </c>
      <c r="H3" s="27" t="s">
        <v>9</v>
      </c>
      <c r="I3" s="27" t="s">
        <v>10</v>
      </c>
      <c r="J3" s="27" t="s">
        <v>11</v>
      </c>
      <c r="K3" s="38" t="s">
        <v>12</v>
      </c>
    </row>
    <row r="4" ht="13.6" spans="1:11">
      <c r="A4" s="31">
        <v>2020</v>
      </c>
      <c r="B4" s="29">
        <v>1</v>
      </c>
      <c r="C4" s="29" t="s">
        <v>13</v>
      </c>
      <c r="D4" s="48" t="s">
        <v>14</v>
      </c>
      <c r="E4" s="48">
        <v>5</v>
      </c>
      <c r="F4" s="48">
        <v>15.102</v>
      </c>
      <c r="G4" s="43"/>
      <c r="H4" s="23"/>
      <c r="I4" s="23"/>
      <c r="J4" s="23"/>
      <c r="K4" s="39"/>
    </row>
    <row r="5" ht="13.6" spans="1:11">
      <c r="A5" s="31"/>
      <c r="B5" s="29"/>
      <c r="C5" s="29"/>
      <c r="D5" s="49" t="s">
        <v>15</v>
      </c>
      <c r="E5" s="49">
        <v>6</v>
      </c>
      <c r="F5" s="49">
        <v>18.1224</v>
      </c>
      <c r="G5" s="43"/>
      <c r="H5" s="23"/>
      <c r="I5" s="23"/>
      <c r="J5" s="23"/>
      <c r="K5" s="39"/>
    </row>
    <row r="6" ht="13.6" spans="1:11">
      <c r="A6" s="31"/>
      <c r="B6" s="29"/>
      <c r="C6" s="29"/>
      <c r="D6" s="49" t="s">
        <v>16</v>
      </c>
      <c r="E6" s="49">
        <v>45</v>
      </c>
      <c r="F6" s="49">
        <v>104.328</v>
      </c>
      <c r="G6" s="43"/>
      <c r="H6" s="23"/>
      <c r="I6" s="23"/>
      <c r="J6" s="23"/>
      <c r="K6" s="39"/>
    </row>
    <row r="7" ht="13.6" spans="1:11">
      <c r="A7" s="31"/>
      <c r="B7" s="29"/>
      <c r="C7" s="29"/>
      <c r="D7" s="49" t="s">
        <v>17</v>
      </c>
      <c r="E7" s="49">
        <v>15</v>
      </c>
      <c r="F7" s="49">
        <v>39.744</v>
      </c>
      <c r="G7" s="43"/>
      <c r="H7" s="23"/>
      <c r="I7" s="23"/>
      <c r="J7" s="23"/>
      <c r="K7" s="39"/>
    </row>
    <row r="8" ht="13.6" spans="1:11">
      <c r="A8" s="31"/>
      <c r="B8" s="29"/>
      <c r="C8" s="29"/>
      <c r="D8" s="49" t="s">
        <v>18</v>
      </c>
      <c r="E8" s="49">
        <v>31</v>
      </c>
      <c r="F8" s="49">
        <v>82.1376</v>
      </c>
      <c r="G8" s="43"/>
      <c r="H8" s="23"/>
      <c r="I8" s="23"/>
      <c r="J8" s="23"/>
      <c r="K8" s="39"/>
    </row>
    <row r="9" ht="13.6" spans="1:11">
      <c r="A9" s="31"/>
      <c r="B9" s="29"/>
      <c r="C9" s="29"/>
      <c r="D9" s="49" t="s">
        <v>19</v>
      </c>
      <c r="E9" s="49">
        <v>9</v>
      </c>
      <c r="F9" s="49">
        <v>18</v>
      </c>
      <c r="G9" s="43"/>
      <c r="H9" s="23"/>
      <c r="I9" s="23"/>
      <c r="J9" s="23"/>
      <c r="K9" s="39"/>
    </row>
    <row r="10" ht="13.6" spans="1:11">
      <c r="A10" s="31"/>
      <c r="B10" s="29"/>
      <c r="C10" s="29"/>
      <c r="D10" s="49" t="s">
        <v>20</v>
      </c>
      <c r="E10" s="49">
        <v>2</v>
      </c>
      <c r="F10" s="49">
        <v>5.6798</v>
      </c>
      <c r="G10" s="43"/>
      <c r="H10" s="23"/>
      <c r="I10" s="23"/>
      <c r="J10" s="23"/>
      <c r="K10" s="39"/>
    </row>
    <row r="11" ht="13.6" spans="1:11">
      <c r="A11" s="31"/>
      <c r="B11" s="29"/>
      <c r="C11" s="29"/>
      <c r="D11" s="49" t="s">
        <v>21</v>
      </c>
      <c r="E11" s="49">
        <v>3</v>
      </c>
      <c r="F11" s="49">
        <v>10.9935</v>
      </c>
      <c r="G11" s="43"/>
      <c r="H11" s="23"/>
      <c r="I11" s="23"/>
      <c r="J11" s="23"/>
      <c r="K11" s="39"/>
    </row>
    <row r="12" ht="13.6" spans="1:11">
      <c r="A12" s="31"/>
      <c r="B12" s="29"/>
      <c r="C12" s="29"/>
      <c r="D12" s="49" t="s">
        <v>22</v>
      </c>
      <c r="E12" s="49">
        <v>1</v>
      </c>
      <c r="F12" s="49">
        <v>5</v>
      </c>
      <c r="G12" s="43"/>
      <c r="H12" s="23"/>
      <c r="I12" s="23"/>
      <c r="J12" s="23"/>
      <c r="K12" s="39"/>
    </row>
    <row r="13" ht="13.6" spans="1:11">
      <c r="A13" s="31"/>
      <c r="B13" s="29"/>
      <c r="C13" s="29"/>
      <c r="D13" s="50" t="s">
        <v>23</v>
      </c>
      <c r="E13" s="49">
        <v>1</v>
      </c>
      <c r="F13" s="49">
        <v>0.8853</v>
      </c>
      <c r="G13" s="43"/>
      <c r="H13" s="23"/>
      <c r="I13" s="23"/>
      <c r="J13" s="23"/>
      <c r="K13" s="39"/>
    </row>
    <row r="14" ht="13.6" spans="1:11">
      <c r="A14" s="31"/>
      <c r="B14" s="29"/>
      <c r="C14" s="29"/>
      <c r="D14" s="49"/>
      <c r="E14" s="49">
        <v>1</v>
      </c>
      <c r="F14" s="49">
        <v>1.7707</v>
      </c>
      <c r="G14" s="43"/>
      <c r="H14" s="23"/>
      <c r="I14" s="23"/>
      <c r="J14" s="23"/>
      <c r="K14" s="39"/>
    </row>
    <row r="15" ht="13.6" spans="1:11">
      <c r="A15" s="31"/>
      <c r="B15" s="29"/>
      <c r="C15" s="29"/>
      <c r="D15" s="50" t="s">
        <v>24</v>
      </c>
      <c r="E15" s="49">
        <v>19</v>
      </c>
      <c r="F15" s="49">
        <v>16.8207</v>
      </c>
      <c r="G15" s="43"/>
      <c r="H15" s="23"/>
      <c r="I15" s="23"/>
      <c r="J15" s="23"/>
      <c r="K15" s="39"/>
    </row>
    <row r="16" ht="13.6" spans="1:11">
      <c r="A16" s="31"/>
      <c r="B16" s="29"/>
      <c r="C16" s="29"/>
      <c r="D16" s="49"/>
      <c r="E16" s="49">
        <v>55</v>
      </c>
      <c r="F16" s="49">
        <v>97.3885</v>
      </c>
      <c r="G16" s="43"/>
      <c r="H16" s="23"/>
      <c r="I16" s="23"/>
      <c r="J16" s="23"/>
      <c r="K16" s="39"/>
    </row>
    <row r="17" ht="13.6" spans="1:11">
      <c r="A17" s="31"/>
      <c r="B17" s="29"/>
      <c r="C17" s="29"/>
      <c r="D17" s="50" t="s">
        <v>25</v>
      </c>
      <c r="E17" s="49">
        <v>2</v>
      </c>
      <c r="F17" s="49">
        <v>1.758</v>
      </c>
      <c r="G17" s="43"/>
      <c r="H17" s="23"/>
      <c r="I17" s="23"/>
      <c r="J17" s="23"/>
      <c r="K17" s="39"/>
    </row>
    <row r="18" ht="13.6" spans="1:11">
      <c r="A18" s="31"/>
      <c r="B18" s="29"/>
      <c r="C18" s="29"/>
      <c r="D18" s="49"/>
      <c r="E18" s="49">
        <v>4</v>
      </c>
      <c r="F18" s="49">
        <v>7.0324</v>
      </c>
      <c r="G18" s="43"/>
      <c r="H18" s="23"/>
      <c r="I18" s="23"/>
      <c r="J18" s="23"/>
      <c r="K18" s="39"/>
    </row>
    <row r="19" ht="13.6" spans="1:11">
      <c r="A19" s="31"/>
      <c r="B19" s="29"/>
      <c r="C19" s="29"/>
      <c r="D19" s="49" t="s">
        <v>26</v>
      </c>
      <c r="E19" s="49">
        <v>75</v>
      </c>
      <c r="F19" s="49">
        <v>131.8575</v>
      </c>
      <c r="G19" s="43"/>
      <c r="H19" s="23"/>
      <c r="I19" s="23"/>
      <c r="J19" s="23"/>
      <c r="K19" s="39"/>
    </row>
    <row r="20" ht="13.6" spans="1:11">
      <c r="A20" s="31"/>
      <c r="B20" s="29"/>
      <c r="C20" s="29"/>
      <c r="D20" s="49" t="s">
        <v>27</v>
      </c>
      <c r="E20" s="49">
        <v>2</v>
      </c>
      <c r="F20" s="49">
        <v>7.329</v>
      </c>
      <c r="G20" s="43"/>
      <c r="H20" s="23"/>
      <c r="I20" s="23"/>
      <c r="J20" s="23"/>
      <c r="K20" s="39"/>
    </row>
    <row r="21" ht="13.6" spans="1:11">
      <c r="A21" s="31"/>
      <c r="B21" s="29"/>
      <c r="C21" s="29"/>
      <c r="D21" s="49" t="s">
        <v>28</v>
      </c>
      <c r="E21" s="49">
        <v>4</v>
      </c>
      <c r="F21" s="49">
        <v>14.658</v>
      </c>
      <c r="G21" s="43"/>
      <c r="H21" s="23"/>
      <c r="I21" s="23"/>
      <c r="J21" s="23"/>
      <c r="K21" s="39"/>
    </row>
    <row r="22" ht="13.6" spans="1:11">
      <c r="A22" s="31"/>
      <c r="B22" s="29"/>
      <c r="C22" s="29"/>
      <c r="D22" s="49" t="s">
        <v>29</v>
      </c>
      <c r="E22" s="49">
        <v>63</v>
      </c>
      <c r="F22" s="49">
        <v>178.9137</v>
      </c>
      <c r="G22" s="43"/>
      <c r="H22" s="23"/>
      <c r="I22" s="23"/>
      <c r="J22" s="23"/>
      <c r="K22" s="39"/>
    </row>
    <row r="23" ht="13.6" spans="1:11">
      <c r="A23" s="31"/>
      <c r="B23" s="29"/>
      <c r="C23" s="29"/>
      <c r="D23" s="50" t="s">
        <v>30</v>
      </c>
      <c r="E23" s="49">
        <v>7</v>
      </c>
      <c r="F23" s="49">
        <v>12.8261</v>
      </c>
      <c r="G23" s="43"/>
      <c r="H23" s="23"/>
      <c r="I23" s="23"/>
      <c r="J23" s="23"/>
      <c r="K23" s="39"/>
    </row>
    <row r="24" ht="13.6" spans="1:11">
      <c r="A24" s="31"/>
      <c r="B24" s="29"/>
      <c r="C24" s="29"/>
      <c r="D24" s="49"/>
      <c r="E24" s="49">
        <v>1</v>
      </c>
      <c r="F24" s="49">
        <v>3.6645</v>
      </c>
      <c r="G24" s="43"/>
      <c r="H24" s="23"/>
      <c r="I24" s="23"/>
      <c r="J24" s="23"/>
      <c r="K24" s="39"/>
    </row>
    <row r="25" ht="13.6" spans="1:11">
      <c r="A25" s="31"/>
      <c r="B25" s="29"/>
      <c r="C25" s="29"/>
      <c r="D25" s="49" t="s">
        <v>31</v>
      </c>
      <c r="E25" s="49">
        <v>2</v>
      </c>
      <c r="F25" s="49">
        <v>5.6798</v>
      </c>
      <c r="G25" s="43"/>
      <c r="H25" s="23"/>
      <c r="I25" s="23"/>
      <c r="J25" s="23"/>
      <c r="K25" s="39"/>
    </row>
    <row r="26" ht="13.6" spans="1:11">
      <c r="A26" s="31"/>
      <c r="B26" s="29"/>
      <c r="C26" s="29"/>
      <c r="D26" s="49" t="s">
        <v>32</v>
      </c>
      <c r="E26" s="49">
        <v>58</v>
      </c>
      <c r="F26" s="49">
        <v>212.541</v>
      </c>
      <c r="G26" s="43"/>
      <c r="H26" s="23"/>
      <c r="I26" s="23"/>
      <c r="J26" s="23"/>
      <c r="K26" s="39"/>
    </row>
    <row r="27" ht="13.6" spans="1:11">
      <c r="A27" s="31"/>
      <c r="B27" s="29"/>
      <c r="C27" s="29"/>
      <c r="D27" s="49" t="s">
        <v>33</v>
      </c>
      <c r="E27" s="49">
        <v>26</v>
      </c>
      <c r="F27" s="49">
        <v>72.7272</v>
      </c>
      <c r="G27" s="43"/>
      <c r="H27" s="23"/>
      <c r="I27" s="23"/>
      <c r="J27" s="23"/>
      <c r="K27" s="39"/>
    </row>
    <row r="28" ht="13.6" spans="1:11">
      <c r="A28" s="31"/>
      <c r="B28" s="29"/>
      <c r="C28" s="29"/>
      <c r="D28" s="49" t="s">
        <v>34</v>
      </c>
      <c r="E28" s="49">
        <v>3</v>
      </c>
      <c r="F28" s="49">
        <v>10.9935</v>
      </c>
      <c r="G28" s="43"/>
      <c r="H28" s="23"/>
      <c r="I28" s="23"/>
      <c r="J28" s="23"/>
      <c r="K28" s="39"/>
    </row>
    <row r="29" ht="13.6" spans="1:11">
      <c r="A29" s="31"/>
      <c r="B29" s="29"/>
      <c r="C29" s="29"/>
      <c r="D29" s="49" t="s">
        <v>35</v>
      </c>
      <c r="E29" s="49">
        <v>23</v>
      </c>
      <c r="F29" s="49">
        <v>187.864</v>
      </c>
      <c r="G29" s="43"/>
      <c r="H29" s="23"/>
      <c r="I29" s="23"/>
      <c r="J29" s="23"/>
      <c r="K29" s="39"/>
    </row>
    <row r="30" ht="13.6" spans="1:11">
      <c r="A30" s="31"/>
      <c r="B30" s="29"/>
      <c r="C30" s="29"/>
      <c r="D30" s="49" t="s">
        <v>36</v>
      </c>
      <c r="E30" s="49">
        <v>4</v>
      </c>
      <c r="F30" s="49">
        <v>36</v>
      </c>
      <c r="G30" s="43"/>
      <c r="H30" s="23"/>
      <c r="I30" s="23"/>
      <c r="J30" s="23"/>
      <c r="K30" s="39"/>
    </row>
    <row r="31" ht="13.6" spans="1:11">
      <c r="A31" s="31"/>
      <c r="B31" s="29"/>
      <c r="C31" s="29"/>
      <c r="D31" s="49" t="s">
        <v>37</v>
      </c>
      <c r="E31" s="49">
        <v>51</v>
      </c>
      <c r="F31" s="49">
        <v>459</v>
      </c>
      <c r="G31" s="43"/>
      <c r="H31" s="23"/>
      <c r="I31" s="23"/>
      <c r="J31" s="23"/>
      <c r="K31" s="39"/>
    </row>
    <row r="32" ht="13.6" spans="1:11">
      <c r="A32" s="31"/>
      <c r="B32" s="29"/>
      <c r="C32" s="29"/>
      <c r="D32" s="49" t="s">
        <v>38</v>
      </c>
      <c r="E32" s="49">
        <v>11</v>
      </c>
      <c r="F32" s="49">
        <v>99</v>
      </c>
      <c r="G32" s="43"/>
      <c r="H32" s="23"/>
      <c r="I32" s="23"/>
      <c r="J32" s="23"/>
      <c r="K32" s="39"/>
    </row>
    <row r="33" ht="13.6" spans="1:11">
      <c r="A33" s="31"/>
      <c r="B33" s="29"/>
      <c r="C33" s="29"/>
      <c r="D33" s="49" t="s">
        <v>39</v>
      </c>
      <c r="E33" s="49">
        <v>18</v>
      </c>
      <c r="F33" s="49">
        <v>162</v>
      </c>
      <c r="G33" s="43"/>
      <c r="H33" s="23"/>
      <c r="I33" s="23"/>
      <c r="J33" s="23"/>
      <c r="K33" s="39"/>
    </row>
    <row r="34" ht="13.6" spans="1:11">
      <c r="A34" s="31"/>
      <c r="B34" s="29"/>
      <c r="C34" s="29"/>
      <c r="D34" s="49" t="s">
        <v>40</v>
      </c>
      <c r="E34" s="49">
        <v>2</v>
      </c>
      <c r="F34" s="49">
        <v>18</v>
      </c>
      <c r="G34" s="43"/>
      <c r="H34" s="23"/>
      <c r="I34" s="23"/>
      <c r="J34" s="23"/>
      <c r="K34" s="39"/>
    </row>
    <row r="35" ht="13.6" spans="1:11">
      <c r="A35" s="31"/>
      <c r="B35" s="29"/>
      <c r="C35" s="29"/>
      <c r="D35" s="49" t="s">
        <v>41</v>
      </c>
      <c r="E35" s="49">
        <v>14</v>
      </c>
      <c r="F35" s="49">
        <v>126</v>
      </c>
      <c r="G35" s="43"/>
      <c r="H35" s="23"/>
      <c r="I35" s="23"/>
      <c r="J35" s="23"/>
      <c r="K35" s="39"/>
    </row>
    <row r="36" ht="13.6" spans="1:11">
      <c r="A36" s="31"/>
      <c r="B36" s="29"/>
      <c r="C36" s="29"/>
      <c r="D36" s="49" t="s">
        <v>42</v>
      </c>
      <c r="E36" s="49">
        <v>3</v>
      </c>
      <c r="F36" s="49">
        <v>24.3</v>
      </c>
      <c r="G36" s="43"/>
      <c r="H36" s="23"/>
      <c r="I36" s="23"/>
      <c r="J36" s="23"/>
      <c r="K36" s="39"/>
    </row>
    <row r="37" ht="13.6" spans="1:11">
      <c r="A37" s="31"/>
      <c r="B37" s="29"/>
      <c r="C37" s="29"/>
      <c r="D37" s="49" t="s">
        <v>43</v>
      </c>
      <c r="E37" s="49">
        <v>22</v>
      </c>
      <c r="F37" s="49">
        <v>55</v>
      </c>
      <c r="G37" s="43"/>
      <c r="H37" s="23"/>
      <c r="I37" s="23"/>
      <c r="J37" s="23"/>
      <c r="K37" s="39"/>
    </row>
    <row r="38" ht="13.6" spans="1:11">
      <c r="A38" s="31"/>
      <c r="B38" s="29"/>
      <c r="C38" s="29"/>
      <c r="D38" s="49" t="s">
        <v>44</v>
      </c>
      <c r="E38" s="49">
        <v>122</v>
      </c>
      <c r="F38" s="49">
        <v>305</v>
      </c>
      <c r="G38" s="43"/>
      <c r="H38" s="23"/>
      <c r="I38" s="23"/>
      <c r="J38" s="23"/>
      <c r="K38" s="39"/>
    </row>
    <row r="39" ht="13.6" spans="1:11">
      <c r="A39" s="31"/>
      <c r="B39" s="29"/>
      <c r="C39" s="29"/>
      <c r="D39" s="49" t="s">
        <v>45</v>
      </c>
      <c r="E39" s="49">
        <v>8</v>
      </c>
      <c r="F39" s="49">
        <v>44</v>
      </c>
      <c r="G39" s="43"/>
      <c r="H39" s="23"/>
      <c r="I39" s="23"/>
      <c r="J39" s="23"/>
      <c r="K39" s="39"/>
    </row>
    <row r="40" ht="13.6" spans="1:11">
      <c r="A40" s="31"/>
      <c r="B40" s="29"/>
      <c r="C40" s="29"/>
      <c r="D40" s="49" t="s">
        <v>46</v>
      </c>
      <c r="E40" s="49">
        <v>2</v>
      </c>
      <c r="F40" s="49">
        <v>11</v>
      </c>
      <c r="G40" s="43"/>
      <c r="H40" s="23"/>
      <c r="I40" s="23"/>
      <c r="J40" s="23"/>
      <c r="K40" s="39"/>
    </row>
    <row r="41" ht="13.6" spans="1:11">
      <c r="A41" s="31"/>
      <c r="B41" s="29"/>
      <c r="C41" s="29"/>
      <c r="D41" s="49" t="s">
        <v>47</v>
      </c>
      <c r="E41" s="49">
        <v>11</v>
      </c>
      <c r="F41" s="49">
        <v>60.5</v>
      </c>
      <c r="G41" s="43"/>
      <c r="H41" s="23"/>
      <c r="I41" s="23"/>
      <c r="J41" s="23"/>
      <c r="K41" s="39"/>
    </row>
    <row r="42" ht="13.6" spans="1:11">
      <c r="A42" s="31"/>
      <c r="B42" s="29"/>
      <c r="C42" s="29"/>
      <c r="D42" s="49" t="s">
        <v>48</v>
      </c>
      <c r="E42" s="49">
        <v>11</v>
      </c>
      <c r="F42" s="49">
        <v>60.5</v>
      </c>
      <c r="G42" s="43"/>
      <c r="H42" s="23"/>
      <c r="I42" s="23"/>
      <c r="J42" s="23"/>
      <c r="K42" s="39"/>
    </row>
    <row r="43" ht="13.6" spans="1:11">
      <c r="A43" s="31"/>
      <c r="B43" s="29"/>
      <c r="C43" s="29"/>
      <c r="D43" s="49" t="s">
        <v>49</v>
      </c>
      <c r="E43" s="49">
        <v>4</v>
      </c>
      <c r="F43" s="49">
        <v>22</v>
      </c>
      <c r="G43" s="43"/>
      <c r="H43" s="23"/>
      <c r="I43" s="23"/>
      <c r="J43" s="23"/>
      <c r="K43" s="39"/>
    </row>
    <row r="44" ht="37.15" spans="1:11">
      <c r="A44" s="31"/>
      <c r="B44" s="37"/>
      <c r="C44" s="37"/>
      <c r="D44" s="50" t="s">
        <v>50</v>
      </c>
      <c r="E44" s="49">
        <f>SUM(E4:E43)</f>
        <v>746</v>
      </c>
      <c r="F44" s="49">
        <f>SUM(F4:F43)</f>
        <v>2746.1172</v>
      </c>
      <c r="G44" s="29" t="s">
        <v>51</v>
      </c>
      <c r="H44" s="29" t="s">
        <v>52</v>
      </c>
      <c r="I44" s="29"/>
      <c r="J44" s="29"/>
      <c r="K44" s="29"/>
    </row>
    <row r="45" spans="1:11">
      <c r="A45" s="42"/>
      <c r="B45" s="11" t="s">
        <v>53</v>
      </c>
      <c r="C45" s="11"/>
      <c r="D45" s="11"/>
      <c r="E45" s="44">
        <v>746</v>
      </c>
      <c r="F45" s="44">
        <v>2746.1172</v>
      </c>
      <c r="G45" s="37"/>
      <c r="H45" s="37"/>
      <c r="I45" s="44">
        <v>746</v>
      </c>
      <c r="J45" s="44">
        <v>2746.1172</v>
      </c>
      <c r="K45" s="37"/>
    </row>
    <row r="46" s="23" customFormat="1" ht="13.6" spans="1:11">
      <c r="A46" s="28" t="s">
        <v>54</v>
      </c>
      <c r="B46" s="41">
        <v>1</v>
      </c>
      <c r="C46" s="41" t="s">
        <v>13</v>
      </c>
      <c r="D46" s="49" t="s">
        <v>55</v>
      </c>
      <c r="E46" s="52">
        <v>64</v>
      </c>
      <c r="F46" s="52">
        <v>154.9824</v>
      </c>
      <c r="G46" s="43"/>
      <c r="K46" s="39"/>
    </row>
    <row r="47" s="23" customFormat="1" ht="13.6" spans="1:11">
      <c r="A47" s="31"/>
      <c r="B47" s="29"/>
      <c r="C47" s="29"/>
      <c r="D47" s="49" t="s">
        <v>15</v>
      </c>
      <c r="E47" s="52">
        <v>7</v>
      </c>
      <c r="F47" s="52">
        <v>16.9141</v>
      </c>
      <c r="G47" s="43"/>
      <c r="K47" s="39"/>
    </row>
    <row r="48" s="23" customFormat="1" ht="13.6" spans="1:11">
      <c r="A48" s="31"/>
      <c r="B48" s="29"/>
      <c r="C48" s="29"/>
      <c r="D48" s="49" t="s">
        <v>20</v>
      </c>
      <c r="E48" s="52">
        <v>30</v>
      </c>
      <c r="F48" s="52">
        <v>76.677</v>
      </c>
      <c r="G48" s="43"/>
      <c r="K48" s="39"/>
    </row>
    <row r="49" s="23" customFormat="1" ht="13.6" spans="1:11">
      <c r="A49" s="31"/>
      <c r="B49" s="29"/>
      <c r="C49" s="29"/>
      <c r="D49" s="49" t="s">
        <v>21</v>
      </c>
      <c r="E49" s="52">
        <v>52</v>
      </c>
      <c r="F49" s="52">
        <v>171.5012</v>
      </c>
      <c r="G49" s="43"/>
      <c r="K49" s="39"/>
    </row>
    <row r="50" s="23" customFormat="1" ht="13.6" spans="1:11">
      <c r="A50" s="31"/>
      <c r="B50" s="29"/>
      <c r="C50" s="29"/>
      <c r="D50" s="49" t="s">
        <v>56</v>
      </c>
      <c r="E50" s="52">
        <v>7</v>
      </c>
      <c r="F50" s="52">
        <v>28</v>
      </c>
      <c r="G50" s="43"/>
      <c r="K50" s="39"/>
    </row>
    <row r="51" s="23" customFormat="1" ht="13.6" spans="1:11">
      <c r="A51" s="31"/>
      <c r="B51" s="29"/>
      <c r="C51" s="29"/>
      <c r="D51" s="49" t="s">
        <v>22</v>
      </c>
      <c r="E51" s="52">
        <v>551</v>
      </c>
      <c r="F51" s="52">
        <v>2204</v>
      </c>
      <c r="G51" s="43"/>
      <c r="K51" s="39"/>
    </row>
    <row r="52" s="23" customFormat="1" ht="13.6" spans="1:11">
      <c r="A52" s="31"/>
      <c r="B52" s="29"/>
      <c r="C52" s="29"/>
      <c r="D52" s="49" t="s">
        <v>26</v>
      </c>
      <c r="E52" s="52">
        <v>1119</v>
      </c>
      <c r="F52" s="52">
        <v>1770.4818</v>
      </c>
      <c r="G52" s="43"/>
      <c r="K52" s="39"/>
    </row>
    <row r="53" s="23" customFormat="1" ht="13.6" spans="1:11">
      <c r="A53" s="31"/>
      <c r="B53" s="29"/>
      <c r="C53" s="29"/>
      <c r="D53" s="49" t="s">
        <v>27</v>
      </c>
      <c r="E53" s="52">
        <v>16</v>
      </c>
      <c r="F53" s="52">
        <v>52.7696</v>
      </c>
      <c r="G53" s="43"/>
      <c r="K53" s="39"/>
    </row>
    <row r="54" s="23" customFormat="1" ht="13.6" spans="1:11">
      <c r="A54" s="31"/>
      <c r="B54" s="29"/>
      <c r="C54" s="29"/>
      <c r="D54" s="49" t="s">
        <v>57</v>
      </c>
      <c r="E54" s="52">
        <v>182</v>
      </c>
      <c r="F54" s="52">
        <v>600.2542</v>
      </c>
      <c r="G54" s="43"/>
      <c r="K54" s="39"/>
    </row>
    <row r="55" s="23" customFormat="1" ht="13.6" spans="1:11">
      <c r="A55" s="31"/>
      <c r="B55" s="29"/>
      <c r="C55" s="29"/>
      <c r="D55" s="49" t="s">
        <v>28</v>
      </c>
      <c r="E55" s="52">
        <v>4</v>
      </c>
      <c r="F55" s="52">
        <v>13.1924</v>
      </c>
      <c r="G55" s="43"/>
      <c r="K55" s="39"/>
    </row>
    <row r="56" s="23" customFormat="1" ht="13.6" spans="1:11">
      <c r="A56" s="31"/>
      <c r="B56" s="29"/>
      <c r="C56" s="29"/>
      <c r="D56" s="49" t="s">
        <v>29</v>
      </c>
      <c r="E56" s="52">
        <v>200</v>
      </c>
      <c r="F56" s="52">
        <v>511.18</v>
      </c>
      <c r="G56" s="43"/>
      <c r="K56" s="39"/>
    </row>
    <row r="57" s="23" customFormat="1" ht="13.6" spans="1:11">
      <c r="A57" s="31"/>
      <c r="B57" s="29"/>
      <c r="C57" s="29"/>
      <c r="D57" s="49" t="s">
        <v>58</v>
      </c>
      <c r="E57" s="52">
        <v>355</v>
      </c>
      <c r="F57" s="52">
        <v>907.3445</v>
      </c>
      <c r="G57" s="43"/>
      <c r="K57" s="39"/>
    </row>
    <row r="58" s="23" customFormat="1" ht="13.6" spans="1:11">
      <c r="A58" s="31"/>
      <c r="B58" s="29"/>
      <c r="C58" s="29"/>
      <c r="D58" s="49" t="s">
        <v>32</v>
      </c>
      <c r="E58" s="52">
        <v>258</v>
      </c>
      <c r="F58" s="52">
        <v>850.9098</v>
      </c>
      <c r="G58" s="43"/>
      <c r="K58" s="39"/>
    </row>
    <row r="59" s="23" customFormat="1" ht="13.6" spans="1:11">
      <c r="A59" s="31"/>
      <c r="B59" s="29"/>
      <c r="C59" s="29"/>
      <c r="D59" s="49" t="s">
        <v>59</v>
      </c>
      <c r="E59" s="52">
        <v>701</v>
      </c>
      <c r="F59" s="52">
        <v>2311.9681</v>
      </c>
      <c r="G59" s="43"/>
      <c r="K59" s="39"/>
    </row>
    <row r="60" s="23" customFormat="1" ht="13.6" spans="1:11">
      <c r="A60" s="31"/>
      <c r="B60" s="29"/>
      <c r="C60" s="29"/>
      <c r="D60" s="49" t="s">
        <v>60</v>
      </c>
      <c r="E60" s="52">
        <v>612</v>
      </c>
      <c r="F60" s="52">
        <v>2018.4372</v>
      </c>
      <c r="G60" s="43"/>
      <c r="K60" s="39"/>
    </row>
    <row r="61" s="23" customFormat="1" ht="13.6" spans="1:11">
      <c r="A61" s="31"/>
      <c r="B61" s="29"/>
      <c r="C61" s="29"/>
      <c r="D61" s="49" t="s">
        <v>61</v>
      </c>
      <c r="E61" s="52">
        <v>73</v>
      </c>
      <c r="F61" s="52">
        <v>230.5705</v>
      </c>
      <c r="G61" s="43"/>
      <c r="K61" s="39"/>
    </row>
    <row r="62" s="23" customFormat="1" ht="13.6" spans="1:11">
      <c r="A62" s="31"/>
      <c r="B62" s="29"/>
      <c r="C62" s="29"/>
      <c r="D62" s="49" t="s">
        <v>62</v>
      </c>
      <c r="E62" s="52">
        <v>2</v>
      </c>
      <c r="F62" s="52">
        <v>5.1118</v>
      </c>
      <c r="G62" s="43"/>
      <c r="K62" s="39"/>
    </row>
    <row r="63" s="23" customFormat="1" ht="13.6" spans="1:11">
      <c r="A63" s="31"/>
      <c r="B63" s="29"/>
      <c r="C63" s="29"/>
      <c r="D63" s="49" t="s">
        <v>33</v>
      </c>
      <c r="E63" s="52">
        <v>56</v>
      </c>
      <c r="F63" s="52">
        <v>140.98</v>
      </c>
      <c r="G63" s="43"/>
      <c r="K63" s="39"/>
    </row>
    <row r="64" s="23" customFormat="1" ht="13.6" spans="1:11">
      <c r="A64" s="31"/>
      <c r="B64" s="29"/>
      <c r="C64" s="29"/>
      <c r="D64" s="49" t="s">
        <v>63</v>
      </c>
      <c r="E64" s="52">
        <v>1</v>
      </c>
      <c r="F64" s="52">
        <v>3.2986</v>
      </c>
      <c r="G64" s="45"/>
      <c r="H64" s="29"/>
      <c r="I64" s="29"/>
      <c r="J64" s="29"/>
      <c r="K64" s="40"/>
    </row>
    <row r="65" s="23" customFormat="1" ht="13.6" spans="1:11">
      <c r="A65" s="31"/>
      <c r="B65" s="29"/>
      <c r="C65" s="29"/>
      <c r="D65" s="49" t="s">
        <v>34</v>
      </c>
      <c r="E65" s="52">
        <v>3</v>
      </c>
      <c r="F65" s="52">
        <v>9.8943</v>
      </c>
      <c r="G65" s="45"/>
      <c r="H65" s="29"/>
      <c r="I65" s="29"/>
      <c r="J65" s="29"/>
      <c r="K65" s="40"/>
    </row>
    <row r="66" s="23" customFormat="1" ht="13.6" spans="1:11">
      <c r="A66" s="31"/>
      <c r="B66" s="29"/>
      <c r="C66" s="29"/>
      <c r="D66" s="49" t="s">
        <v>37</v>
      </c>
      <c r="E66" s="52">
        <v>19</v>
      </c>
      <c r="F66" s="52">
        <v>153.9</v>
      </c>
      <c r="G66" s="45"/>
      <c r="H66" s="29"/>
      <c r="I66" s="29"/>
      <c r="J66" s="29"/>
      <c r="K66" s="40"/>
    </row>
    <row r="67" s="23" customFormat="1" ht="13.6" spans="1:11">
      <c r="A67" s="31"/>
      <c r="B67" s="29"/>
      <c r="C67" s="29"/>
      <c r="D67" s="49" t="s">
        <v>64</v>
      </c>
      <c r="E67" s="52">
        <v>6</v>
      </c>
      <c r="F67" s="52">
        <v>48.6</v>
      </c>
      <c r="G67" s="45"/>
      <c r="H67" s="29"/>
      <c r="I67" s="29"/>
      <c r="J67" s="29"/>
      <c r="K67" s="40"/>
    </row>
    <row r="68" s="23" customFormat="1" ht="13.6" spans="1:11">
      <c r="A68" s="31"/>
      <c r="B68" s="29"/>
      <c r="C68" s="29"/>
      <c r="D68" s="49" t="s">
        <v>39</v>
      </c>
      <c r="E68" s="52">
        <v>40</v>
      </c>
      <c r="F68" s="52">
        <v>324</v>
      </c>
      <c r="G68" s="45"/>
      <c r="H68" s="29"/>
      <c r="I68" s="29"/>
      <c r="J68" s="29"/>
      <c r="K68" s="40"/>
    </row>
    <row r="69" s="23" customFormat="1" ht="13.6" spans="1:11">
      <c r="A69" s="31"/>
      <c r="B69" s="29"/>
      <c r="C69" s="29"/>
      <c r="D69" s="49" t="s">
        <v>65</v>
      </c>
      <c r="E69" s="52">
        <v>69</v>
      </c>
      <c r="F69" s="52">
        <v>503.01</v>
      </c>
      <c r="G69" s="45"/>
      <c r="H69" s="29"/>
      <c r="I69" s="29"/>
      <c r="J69" s="29"/>
      <c r="K69" s="40"/>
    </row>
    <row r="70" s="23" customFormat="1" ht="13.6" spans="1:11">
      <c r="A70" s="31"/>
      <c r="B70" s="29"/>
      <c r="C70" s="29"/>
      <c r="D70" s="49" t="s">
        <v>66</v>
      </c>
      <c r="E70" s="52">
        <v>15</v>
      </c>
      <c r="F70" s="52">
        <v>121.5</v>
      </c>
      <c r="G70" s="45"/>
      <c r="H70" s="29"/>
      <c r="I70" s="29"/>
      <c r="J70" s="29"/>
      <c r="K70" s="40"/>
    </row>
    <row r="71" s="23" customFormat="1" ht="13.6" spans="1:11">
      <c r="A71" s="31"/>
      <c r="B71" s="29"/>
      <c r="C71" s="29"/>
      <c r="D71" s="49" t="s">
        <v>67</v>
      </c>
      <c r="E71" s="52">
        <v>5</v>
      </c>
      <c r="F71" s="52">
        <v>36.45</v>
      </c>
      <c r="G71" s="45"/>
      <c r="H71" s="29"/>
      <c r="I71" s="29"/>
      <c r="J71" s="29"/>
      <c r="K71" s="40"/>
    </row>
    <row r="72" s="23" customFormat="1" ht="13.6" spans="1:11">
      <c r="A72" s="31"/>
      <c r="B72" s="29"/>
      <c r="C72" s="29"/>
      <c r="D72" s="49" t="s">
        <v>43</v>
      </c>
      <c r="E72" s="52">
        <v>21</v>
      </c>
      <c r="F72" s="52">
        <v>47.25</v>
      </c>
      <c r="G72" s="45"/>
      <c r="H72" s="29"/>
      <c r="I72" s="29"/>
      <c r="J72" s="29"/>
      <c r="K72" s="40"/>
    </row>
    <row r="73" s="23" customFormat="1" ht="13.6" spans="1:11">
      <c r="A73" s="31"/>
      <c r="B73" s="29"/>
      <c r="C73" s="29"/>
      <c r="D73" s="49" t="s">
        <v>46</v>
      </c>
      <c r="E73" s="52">
        <v>2</v>
      </c>
      <c r="F73" s="52">
        <v>9.9</v>
      </c>
      <c r="G73" s="45"/>
      <c r="H73" s="29"/>
      <c r="I73" s="29"/>
      <c r="J73" s="29"/>
      <c r="K73" s="40"/>
    </row>
    <row r="74" s="23" customFormat="1" ht="13.6" spans="1:11">
      <c r="A74" s="31"/>
      <c r="B74" s="29"/>
      <c r="C74" s="29"/>
      <c r="D74" s="49" t="s">
        <v>47</v>
      </c>
      <c r="E74" s="52">
        <v>11</v>
      </c>
      <c r="F74" s="52">
        <v>54.45</v>
      </c>
      <c r="G74" s="45"/>
      <c r="H74" s="29"/>
      <c r="I74" s="29"/>
      <c r="J74" s="29"/>
      <c r="K74" s="40"/>
    </row>
    <row r="75" s="23" customFormat="1" ht="13.6" spans="1:11">
      <c r="A75" s="31"/>
      <c r="B75" s="29"/>
      <c r="C75" s="29"/>
      <c r="D75" s="49" t="s">
        <v>68</v>
      </c>
      <c r="E75" s="52">
        <v>46</v>
      </c>
      <c r="F75" s="52">
        <v>227.7</v>
      </c>
      <c r="G75" s="45"/>
      <c r="H75" s="29"/>
      <c r="I75" s="29"/>
      <c r="J75" s="29"/>
      <c r="K75" s="40"/>
    </row>
    <row r="76" s="23" customFormat="1" ht="13.6" spans="1:11">
      <c r="A76" s="31"/>
      <c r="B76" s="29"/>
      <c r="C76" s="29"/>
      <c r="D76" s="49" t="s">
        <v>69</v>
      </c>
      <c r="E76" s="52">
        <v>10</v>
      </c>
      <c r="F76" s="52">
        <v>28.8</v>
      </c>
      <c r="G76" s="45"/>
      <c r="H76" s="29"/>
      <c r="I76" s="29"/>
      <c r="J76" s="29"/>
      <c r="K76" s="40"/>
    </row>
    <row r="77" s="23" customFormat="1" ht="37.15" spans="1:11">
      <c r="A77" s="31"/>
      <c r="B77" s="29"/>
      <c r="C77" s="29"/>
      <c r="D77" s="41" t="s">
        <v>50</v>
      </c>
      <c r="E77" s="41">
        <f>SUM(E46:E76)</f>
        <v>4537</v>
      </c>
      <c r="F77" s="41">
        <f>SUM(F46:F76)</f>
        <v>13634.0275</v>
      </c>
      <c r="G77" s="29" t="s">
        <v>51</v>
      </c>
      <c r="H77" s="29" t="s">
        <v>52</v>
      </c>
      <c r="I77" s="29"/>
      <c r="J77" s="29"/>
      <c r="K77" s="29"/>
    </row>
    <row r="78" s="23" customFormat="1" ht="12.85" spans="1:11">
      <c r="A78" s="31"/>
      <c r="B78" s="29" t="s">
        <v>53</v>
      </c>
      <c r="C78" s="29"/>
      <c r="D78" s="37"/>
      <c r="E78" s="54">
        <v>4537</v>
      </c>
      <c r="F78" s="55">
        <v>13634.0275</v>
      </c>
      <c r="G78" s="29"/>
      <c r="H78" s="29"/>
      <c r="I78" s="54">
        <v>4537</v>
      </c>
      <c r="J78" s="55">
        <v>13634.0275</v>
      </c>
      <c r="K78" s="29"/>
    </row>
    <row r="79" s="23" customFormat="1" ht="13.6" spans="1:11">
      <c r="A79" s="28" t="s">
        <v>70</v>
      </c>
      <c r="B79" s="29">
        <v>1</v>
      </c>
      <c r="C79" s="29" t="s">
        <v>13</v>
      </c>
      <c r="D79" s="53" t="s">
        <v>20</v>
      </c>
      <c r="E79" s="53">
        <v>2</v>
      </c>
      <c r="F79" s="53">
        <v>4.0894</v>
      </c>
      <c r="G79" s="43"/>
      <c r="K79" s="39"/>
    </row>
    <row r="80" s="23" customFormat="1" ht="13.6" spans="1:11">
      <c r="A80" s="31"/>
      <c r="B80" s="29"/>
      <c r="C80" s="29"/>
      <c r="D80" s="53" t="s">
        <v>21</v>
      </c>
      <c r="E80" s="53">
        <v>23</v>
      </c>
      <c r="F80" s="53">
        <v>60.6832</v>
      </c>
      <c r="G80" s="43"/>
      <c r="K80" s="39"/>
    </row>
    <row r="81" s="23" customFormat="1" ht="13.6" spans="1:11">
      <c r="A81" s="31"/>
      <c r="B81" s="29"/>
      <c r="C81" s="29"/>
      <c r="D81" s="53" t="s">
        <v>71</v>
      </c>
      <c r="E81" s="53">
        <v>13</v>
      </c>
      <c r="F81" s="53">
        <v>32.8484</v>
      </c>
      <c r="G81" s="43"/>
      <c r="K81" s="39"/>
    </row>
    <row r="82" s="23" customFormat="1" ht="13.6" spans="1:11">
      <c r="A82" s="31"/>
      <c r="B82" s="29"/>
      <c r="C82" s="29"/>
      <c r="D82" s="53" t="s">
        <v>72</v>
      </c>
      <c r="E82" s="53">
        <v>62</v>
      </c>
      <c r="F82" s="53">
        <v>173.6</v>
      </c>
      <c r="G82" s="43"/>
      <c r="K82" s="39"/>
    </row>
    <row r="83" s="23" customFormat="1" ht="13.6" spans="1:11">
      <c r="A83" s="31"/>
      <c r="B83" s="29"/>
      <c r="C83" s="29"/>
      <c r="D83" s="53" t="s">
        <v>22</v>
      </c>
      <c r="E83" s="53">
        <v>256</v>
      </c>
      <c r="F83" s="53">
        <v>716.8</v>
      </c>
      <c r="G83" s="43"/>
      <c r="K83" s="39"/>
    </row>
    <row r="84" s="23" customFormat="1" ht="13.6" spans="1:11">
      <c r="A84" s="31"/>
      <c r="B84" s="29"/>
      <c r="C84" s="29"/>
      <c r="D84" s="53" t="s">
        <v>73</v>
      </c>
      <c r="E84" s="53">
        <v>7</v>
      </c>
      <c r="F84" s="53">
        <v>6.8159</v>
      </c>
      <c r="G84" s="43"/>
      <c r="K84" s="39"/>
    </row>
    <row r="85" s="23" customFormat="1" ht="13.6" spans="1:11">
      <c r="A85" s="31"/>
      <c r="B85" s="29"/>
      <c r="C85" s="29"/>
      <c r="D85" s="53" t="s">
        <v>74</v>
      </c>
      <c r="E85" s="53">
        <v>266</v>
      </c>
      <c r="F85" s="53">
        <v>310.7678</v>
      </c>
      <c r="G85" s="43"/>
      <c r="K85" s="39"/>
    </row>
    <row r="86" s="23" customFormat="1" ht="13.6" spans="1:11">
      <c r="A86" s="31"/>
      <c r="B86" s="29"/>
      <c r="C86" s="29"/>
      <c r="D86" s="53" t="s">
        <v>75</v>
      </c>
      <c r="E86" s="53">
        <v>53</v>
      </c>
      <c r="F86" s="53">
        <v>51.6061</v>
      </c>
      <c r="G86" s="43"/>
      <c r="K86" s="39"/>
    </row>
    <row r="87" s="23" customFormat="1" ht="13.6" spans="1:11">
      <c r="A87" s="31"/>
      <c r="B87" s="29"/>
      <c r="C87" s="29"/>
      <c r="D87" s="53" t="s">
        <v>26</v>
      </c>
      <c r="E87" s="53">
        <v>694</v>
      </c>
      <c r="F87" s="53">
        <v>878.4652</v>
      </c>
      <c r="G87" s="43"/>
      <c r="K87" s="39"/>
    </row>
    <row r="88" s="23" customFormat="1" ht="13.6" spans="1:11">
      <c r="A88" s="31"/>
      <c r="B88" s="29"/>
      <c r="C88" s="29"/>
      <c r="D88" s="53" t="s">
        <v>76</v>
      </c>
      <c r="E88" s="53">
        <v>101</v>
      </c>
      <c r="F88" s="53">
        <v>170.1244</v>
      </c>
      <c r="G88" s="43"/>
      <c r="K88" s="39"/>
    </row>
    <row r="89" s="23" customFormat="1" ht="13.6" spans="1:11">
      <c r="A89" s="31"/>
      <c r="B89" s="29"/>
      <c r="C89" s="29"/>
      <c r="D89" s="53" t="s">
        <v>77</v>
      </c>
      <c r="E89" s="53">
        <v>55</v>
      </c>
      <c r="F89" s="53">
        <v>112.4585</v>
      </c>
      <c r="G89" s="43"/>
      <c r="K89" s="39"/>
    </row>
    <row r="90" s="23" customFormat="1" ht="13.6" spans="1:11">
      <c r="A90" s="31"/>
      <c r="B90" s="29"/>
      <c r="C90" s="29"/>
      <c r="D90" s="53" t="s">
        <v>57</v>
      </c>
      <c r="E90" s="53">
        <v>10</v>
      </c>
      <c r="F90" s="53">
        <v>26.384</v>
      </c>
      <c r="G90" s="43"/>
      <c r="K90" s="39"/>
    </row>
    <row r="91" s="23" customFormat="1" ht="13.6" spans="1:11">
      <c r="A91" s="31"/>
      <c r="B91" s="29"/>
      <c r="C91" s="29"/>
      <c r="D91" s="53" t="s">
        <v>78</v>
      </c>
      <c r="E91" s="53">
        <v>101</v>
      </c>
      <c r="F91" s="53">
        <v>255.2068</v>
      </c>
      <c r="G91" s="43"/>
      <c r="K91" s="39"/>
    </row>
    <row r="92" s="23" customFormat="1" ht="13.6" spans="1:11">
      <c r="A92" s="31"/>
      <c r="B92" s="29"/>
      <c r="C92" s="29"/>
      <c r="D92" s="53" t="s">
        <v>28</v>
      </c>
      <c r="E92" s="53">
        <v>1</v>
      </c>
      <c r="F92" s="53">
        <v>2.6384</v>
      </c>
      <c r="G92" s="43"/>
      <c r="K92" s="39"/>
    </row>
    <row r="93" s="23" customFormat="1" ht="13.6" spans="1:11">
      <c r="A93" s="31"/>
      <c r="B93" s="29"/>
      <c r="C93" s="29"/>
      <c r="D93" s="53" t="s">
        <v>79</v>
      </c>
      <c r="E93" s="53">
        <v>33</v>
      </c>
      <c r="F93" s="53">
        <v>83.3844</v>
      </c>
      <c r="G93" s="43"/>
      <c r="K93" s="39"/>
    </row>
    <row r="94" s="23" customFormat="1" ht="13.6" spans="1:11">
      <c r="A94" s="31"/>
      <c r="B94" s="29"/>
      <c r="C94" s="29"/>
      <c r="D94" s="53" t="s">
        <v>29</v>
      </c>
      <c r="E94" s="53">
        <v>1</v>
      </c>
      <c r="F94" s="53">
        <v>2.0447</v>
      </c>
      <c r="G94" s="43"/>
      <c r="K94" s="39"/>
    </row>
    <row r="95" s="23" customFormat="1" ht="13.6" spans="1:11">
      <c r="A95" s="31"/>
      <c r="B95" s="29"/>
      <c r="C95" s="29"/>
      <c r="D95" s="53" t="s">
        <v>58</v>
      </c>
      <c r="E95" s="53">
        <v>159</v>
      </c>
      <c r="F95" s="53">
        <v>325.1073</v>
      </c>
      <c r="G95" s="43"/>
      <c r="K95" s="39"/>
    </row>
    <row r="96" s="23" customFormat="1" ht="13.6" spans="1:11">
      <c r="A96" s="31"/>
      <c r="B96" s="29"/>
      <c r="C96" s="29"/>
      <c r="D96" s="53" t="s">
        <v>32</v>
      </c>
      <c r="E96" s="53">
        <v>3</v>
      </c>
      <c r="F96" s="53">
        <v>7.9152</v>
      </c>
      <c r="G96" s="43"/>
      <c r="K96" s="39"/>
    </row>
    <row r="97" s="23" customFormat="1" ht="13.6" spans="1:11">
      <c r="A97" s="31"/>
      <c r="B97" s="29"/>
      <c r="C97" s="29"/>
      <c r="D97" s="53" t="s">
        <v>59</v>
      </c>
      <c r="E97" s="53">
        <v>7</v>
      </c>
      <c r="F97" s="53">
        <v>18.4688</v>
      </c>
      <c r="G97" s="43"/>
      <c r="K97" s="39"/>
    </row>
    <row r="98" s="23" customFormat="1" ht="13.6" spans="1:11">
      <c r="A98" s="31"/>
      <c r="B98" s="29"/>
      <c r="C98" s="29"/>
      <c r="D98" s="53" t="s">
        <v>60</v>
      </c>
      <c r="E98" s="53">
        <v>65</v>
      </c>
      <c r="F98" s="53">
        <v>171.496</v>
      </c>
      <c r="G98" s="43"/>
      <c r="K98" s="39"/>
    </row>
    <row r="99" s="23" customFormat="1" ht="13.6" spans="1:11">
      <c r="A99" s="31"/>
      <c r="B99" s="29"/>
      <c r="C99" s="29"/>
      <c r="D99" s="53" t="s">
        <v>61</v>
      </c>
      <c r="E99" s="53">
        <v>367</v>
      </c>
      <c r="F99" s="53">
        <v>927.3356</v>
      </c>
      <c r="G99" s="43"/>
      <c r="K99" s="39"/>
    </row>
    <row r="100" s="23" customFormat="1" ht="13.6" spans="1:11">
      <c r="A100" s="31"/>
      <c r="B100" s="29"/>
      <c r="C100" s="29"/>
      <c r="D100" s="53" t="s">
        <v>80</v>
      </c>
      <c r="E100" s="53">
        <v>1</v>
      </c>
      <c r="F100" s="53">
        <v>2.5268</v>
      </c>
      <c r="G100" s="43"/>
      <c r="K100" s="39"/>
    </row>
    <row r="101" s="23" customFormat="1" ht="13.6" spans="1:11">
      <c r="A101" s="31"/>
      <c r="B101" s="29"/>
      <c r="C101" s="29"/>
      <c r="D101" s="53" t="s">
        <v>62</v>
      </c>
      <c r="E101" s="53">
        <v>1</v>
      </c>
      <c r="F101" s="53">
        <v>2.0447</v>
      </c>
      <c r="G101" s="43"/>
      <c r="K101" s="39"/>
    </row>
    <row r="102" s="23" customFormat="1" ht="13.6" spans="1:11">
      <c r="A102" s="31"/>
      <c r="B102" s="29"/>
      <c r="C102" s="29"/>
      <c r="D102" s="53" t="s">
        <v>33</v>
      </c>
      <c r="E102" s="53">
        <v>13</v>
      </c>
      <c r="F102" s="53">
        <v>26.182</v>
      </c>
      <c r="G102" s="43"/>
      <c r="K102" s="39"/>
    </row>
    <row r="103" s="23" customFormat="1" ht="13.6" spans="1:11">
      <c r="A103" s="31"/>
      <c r="B103" s="29"/>
      <c r="C103" s="29"/>
      <c r="D103" s="53" t="s">
        <v>81</v>
      </c>
      <c r="E103" s="53">
        <v>33</v>
      </c>
      <c r="F103" s="53">
        <v>67.4751</v>
      </c>
      <c r="G103" s="43"/>
      <c r="K103" s="39"/>
    </row>
    <row r="104" s="23" customFormat="1" ht="13.6" spans="1:11">
      <c r="A104" s="31"/>
      <c r="B104" s="29"/>
      <c r="C104" s="29"/>
      <c r="D104" s="53" t="s">
        <v>82</v>
      </c>
      <c r="E104" s="53">
        <v>15</v>
      </c>
      <c r="F104" s="53">
        <v>40.4265</v>
      </c>
      <c r="G104" s="43"/>
      <c r="K104" s="39"/>
    </row>
    <row r="105" s="23" customFormat="1" ht="13.6" spans="1:11">
      <c r="A105" s="31"/>
      <c r="B105" s="29"/>
      <c r="C105" s="29"/>
      <c r="D105" s="53" t="s">
        <v>83</v>
      </c>
      <c r="E105" s="53">
        <v>1</v>
      </c>
      <c r="F105" s="53">
        <v>3.96</v>
      </c>
      <c r="G105" s="45"/>
      <c r="H105" s="29"/>
      <c r="I105" s="29"/>
      <c r="J105" s="29"/>
      <c r="K105" s="40"/>
    </row>
    <row r="106" s="23" customFormat="1" ht="13.6" spans="1:11">
      <c r="A106" s="31"/>
      <c r="B106" s="29"/>
      <c r="C106" s="29"/>
      <c r="D106" s="53" t="s">
        <v>84</v>
      </c>
      <c r="E106" s="53">
        <v>5</v>
      </c>
      <c r="F106" s="53">
        <v>19.8</v>
      </c>
      <c r="G106" s="45"/>
      <c r="H106" s="29"/>
      <c r="I106" s="29"/>
      <c r="J106" s="29"/>
      <c r="K106" s="40"/>
    </row>
    <row r="107" s="23" customFormat="1" ht="13.6" spans="1:11">
      <c r="A107" s="31"/>
      <c r="B107" s="29"/>
      <c r="C107" s="29"/>
      <c r="D107" s="53" t="s">
        <v>85</v>
      </c>
      <c r="E107" s="53">
        <v>14</v>
      </c>
      <c r="F107" s="53">
        <v>55.44</v>
      </c>
      <c r="G107" s="45"/>
      <c r="H107" s="29"/>
      <c r="I107" s="29"/>
      <c r="J107" s="29"/>
      <c r="K107" s="40"/>
    </row>
    <row r="108" s="23" customFormat="1" ht="13.6" spans="1:11">
      <c r="A108" s="31"/>
      <c r="B108" s="29"/>
      <c r="C108" s="29"/>
      <c r="D108" s="53" t="s">
        <v>86</v>
      </c>
      <c r="E108" s="53">
        <v>4</v>
      </c>
      <c r="F108" s="53">
        <v>15.84</v>
      </c>
      <c r="G108" s="45"/>
      <c r="H108" s="29"/>
      <c r="I108" s="29"/>
      <c r="J108" s="29"/>
      <c r="K108" s="40"/>
    </row>
    <row r="109" s="23" customFormat="1" ht="13.6" spans="1:11">
      <c r="A109" s="31"/>
      <c r="B109" s="29"/>
      <c r="C109" s="29"/>
      <c r="D109" s="53" t="s">
        <v>87</v>
      </c>
      <c r="E109" s="53">
        <v>30</v>
      </c>
      <c r="F109" s="53">
        <v>118.8</v>
      </c>
      <c r="G109" s="45"/>
      <c r="H109" s="29"/>
      <c r="I109" s="29"/>
      <c r="J109" s="29"/>
      <c r="K109" s="40"/>
    </row>
    <row r="110" s="23" customFormat="1" ht="13.6" spans="1:11">
      <c r="A110" s="31"/>
      <c r="B110" s="29"/>
      <c r="C110" s="29"/>
      <c r="D110" s="53" t="s">
        <v>88</v>
      </c>
      <c r="E110" s="53">
        <v>3</v>
      </c>
      <c r="F110" s="53">
        <v>11.88</v>
      </c>
      <c r="G110" s="45"/>
      <c r="H110" s="29"/>
      <c r="I110" s="29"/>
      <c r="J110" s="29"/>
      <c r="K110" s="40"/>
    </row>
    <row r="111" s="23" customFormat="1" ht="13.6" spans="1:11">
      <c r="A111" s="31"/>
      <c r="B111" s="29"/>
      <c r="C111" s="29"/>
      <c r="D111" s="53" t="s">
        <v>89</v>
      </c>
      <c r="E111" s="53">
        <v>5</v>
      </c>
      <c r="F111" s="53">
        <v>19.8</v>
      </c>
      <c r="G111" s="45"/>
      <c r="H111" s="29"/>
      <c r="I111" s="29"/>
      <c r="J111" s="29"/>
      <c r="K111" s="40"/>
    </row>
    <row r="112" s="23" customFormat="1" ht="13.6" spans="1:11">
      <c r="A112" s="31"/>
      <c r="B112" s="29"/>
      <c r="C112" s="29"/>
      <c r="D112" s="53" t="s">
        <v>90</v>
      </c>
      <c r="E112" s="53">
        <v>27</v>
      </c>
      <c r="F112" s="53">
        <v>106.92</v>
      </c>
      <c r="G112" s="45"/>
      <c r="H112" s="29"/>
      <c r="I112" s="29"/>
      <c r="J112" s="29"/>
      <c r="K112" s="40"/>
    </row>
    <row r="113" s="23" customFormat="1" ht="13.6" spans="1:11">
      <c r="A113" s="31"/>
      <c r="B113" s="29"/>
      <c r="C113" s="29"/>
      <c r="D113" s="53" t="s">
        <v>91</v>
      </c>
      <c r="E113" s="53">
        <v>2</v>
      </c>
      <c r="F113" s="53">
        <v>7.92</v>
      </c>
      <c r="G113" s="45"/>
      <c r="H113" s="29"/>
      <c r="I113" s="29"/>
      <c r="J113" s="29"/>
      <c r="K113" s="40"/>
    </row>
    <row r="114" s="23" customFormat="1" ht="13.6" spans="1:11">
      <c r="A114" s="31"/>
      <c r="B114" s="29"/>
      <c r="C114" s="29"/>
      <c r="D114" s="53" t="s">
        <v>92</v>
      </c>
      <c r="E114" s="53">
        <v>3</v>
      </c>
      <c r="F114" s="53">
        <v>11.88</v>
      </c>
      <c r="G114" s="45"/>
      <c r="H114" s="29"/>
      <c r="I114" s="29"/>
      <c r="J114" s="29"/>
      <c r="K114" s="40"/>
    </row>
    <row r="115" s="23" customFormat="1" ht="13.6" spans="1:11">
      <c r="A115" s="31"/>
      <c r="B115" s="29"/>
      <c r="C115" s="29"/>
      <c r="D115" s="53" t="s">
        <v>40</v>
      </c>
      <c r="E115" s="53">
        <v>31</v>
      </c>
      <c r="F115" s="53">
        <v>251.1</v>
      </c>
      <c r="G115" s="45"/>
      <c r="H115" s="29"/>
      <c r="I115" s="29"/>
      <c r="J115" s="29"/>
      <c r="K115" s="40"/>
    </row>
    <row r="116" s="23" customFormat="1" ht="37.15" spans="1:11">
      <c r="A116" s="31"/>
      <c r="B116" s="29"/>
      <c r="C116" s="29"/>
      <c r="D116" s="41" t="s">
        <v>50</v>
      </c>
      <c r="E116" s="41">
        <f>SUM(E79:E115)</f>
        <v>2467</v>
      </c>
      <c r="F116" s="41">
        <f>SUM(F79:F115)</f>
        <v>5100.2352</v>
      </c>
      <c r="G116" s="29" t="s">
        <v>51</v>
      </c>
      <c r="H116" s="29" t="s">
        <v>52</v>
      </c>
      <c r="I116" s="29"/>
      <c r="J116" s="29"/>
      <c r="K116" s="29"/>
    </row>
    <row r="117" s="23" customFormat="1" ht="12.85" spans="1:11">
      <c r="A117" s="31"/>
      <c r="B117" s="29" t="s">
        <v>53</v>
      </c>
      <c r="C117" s="29"/>
      <c r="D117" s="29"/>
      <c r="E117" s="54">
        <v>2467</v>
      </c>
      <c r="F117" s="55">
        <v>5100.2352</v>
      </c>
      <c r="G117" s="29"/>
      <c r="H117" s="29"/>
      <c r="I117" s="54">
        <v>2467</v>
      </c>
      <c r="J117" s="55">
        <v>5100.2352</v>
      </c>
      <c r="K117" s="29"/>
    </row>
    <row r="118" spans="1:11">
      <c r="A118" s="31" t="s">
        <v>93</v>
      </c>
      <c r="B118" s="31"/>
      <c r="C118" s="31"/>
      <c r="D118" s="31"/>
      <c r="E118" s="29">
        <f t="shared" ref="E118:J118" si="0">E45+E78+E117</f>
        <v>7750</v>
      </c>
      <c r="F118" s="29">
        <f t="shared" si="0"/>
        <v>21480.3799</v>
      </c>
      <c r="G118" s="29"/>
      <c r="H118" s="29"/>
      <c r="I118" s="29">
        <f t="shared" si="0"/>
        <v>7750</v>
      </c>
      <c r="J118" s="29">
        <f t="shared" si="0"/>
        <v>21480.3799</v>
      </c>
      <c r="K118" s="29"/>
    </row>
  </sheetData>
  <sheetProtection formatCells="0" insertHyperlinks="0" autoFilter="0"/>
  <mergeCells count="18">
    <mergeCell ref="A2:K2"/>
    <mergeCell ref="B45:D45"/>
    <mergeCell ref="B78:D78"/>
    <mergeCell ref="B117:D117"/>
    <mergeCell ref="A118:D118"/>
    <mergeCell ref="A4:A45"/>
    <mergeCell ref="A46:A78"/>
    <mergeCell ref="A79:A117"/>
    <mergeCell ref="B4:B44"/>
    <mergeCell ref="B46:B77"/>
    <mergeCell ref="B79:B116"/>
    <mergeCell ref="C4:C44"/>
    <mergeCell ref="C46:C77"/>
    <mergeCell ref="C79:C116"/>
    <mergeCell ref="D13:D14"/>
    <mergeCell ref="D15:D16"/>
    <mergeCell ref="D17:D18"/>
    <mergeCell ref="D23:D24"/>
  </mergeCells>
  <pageMargins left="0.699305555555556" right="0.699305555555556" top="0.75" bottom="0.75" header="0.3" footer="0.3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9"/>
  <sheetViews>
    <sheetView topLeftCell="A81" workbookViewId="0">
      <selection activeCell="D91" sqref="D91"/>
    </sheetView>
  </sheetViews>
  <sheetFormatPr defaultColWidth="11" defaultRowHeight="12.1"/>
  <cols>
    <col min="1" max="1" width="9.09917355371901" style="2" customWidth="1"/>
    <col min="2" max="2" width="18.504132231405" style="2" customWidth="1"/>
    <col min="3" max="3" width="30" style="2" customWidth="1"/>
    <col min="4" max="4" width="23" style="2" customWidth="1"/>
    <col min="5" max="5" width="11.900826446281" style="2" customWidth="1"/>
    <col min="6" max="6" width="14.603305785124" style="2" customWidth="1"/>
    <col min="7" max="7" width="14.198347107438" style="2" customWidth="1"/>
    <col min="8" max="9" width="14.396694214876" style="2" customWidth="1"/>
    <col min="10" max="10" width="13" style="2" customWidth="1"/>
    <col min="11" max="11" width="13.099173553719" style="3" customWidth="1"/>
    <col min="12" max="16384" width="11" style="2"/>
  </cols>
  <sheetData>
    <row r="1" ht="20.45" spans="1:1">
      <c r="A1" s="24" t="s">
        <v>0</v>
      </c>
    </row>
    <row r="2" ht="29.1" customHeight="1" spans="1:11">
      <c r="A2" s="25" t="s">
        <v>94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ht="51.9" customHeight="1" spans="1:11">
      <c r="A3" s="27" t="s">
        <v>2</v>
      </c>
      <c r="B3" s="27" t="s">
        <v>3</v>
      </c>
      <c r="C3" s="27" t="s">
        <v>4</v>
      </c>
      <c r="D3" s="27" t="s">
        <v>5</v>
      </c>
      <c r="E3" s="27" t="s">
        <v>6</v>
      </c>
      <c r="F3" s="27" t="s">
        <v>7</v>
      </c>
      <c r="G3" s="27" t="s">
        <v>8</v>
      </c>
      <c r="H3" s="27" t="s">
        <v>9</v>
      </c>
      <c r="I3" s="27" t="s">
        <v>10</v>
      </c>
      <c r="J3" s="27" t="s">
        <v>11</v>
      </c>
      <c r="K3" s="38" t="s">
        <v>12</v>
      </c>
    </row>
    <row r="4" ht="12.85" spans="1:11">
      <c r="A4" s="28" t="s">
        <v>95</v>
      </c>
      <c r="B4" s="29">
        <v>2</v>
      </c>
      <c r="C4" s="29" t="s">
        <v>96</v>
      </c>
      <c r="D4" s="30" t="s">
        <v>97</v>
      </c>
      <c r="E4" s="30">
        <v>1</v>
      </c>
      <c r="F4" s="30">
        <v>0.4032</v>
      </c>
      <c r="G4" s="23"/>
      <c r="H4" s="23"/>
      <c r="I4" s="23"/>
      <c r="J4" s="23"/>
      <c r="K4" s="39"/>
    </row>
    <row r="5" ht="12.85" spans="1:11">
      <c r="A5" s="31"/>
      <c r="B5" s="29"/>
      <c r="C5" s="29"/>
      <c r="D5" s="30" t="s">
        <v>98</v>
      </c>
      <c r="E5" s="30">
        <v>52</v>
      </c>
      <c r="F5" s="30">
        <v>58.968</v>
      </c>
      <c r="G5" s="23"/>
      <c r="H5" s="23"/>
      <c r="I5" s="23"/>
      <c r="J5" s="23"/>
      <c r="K5" s="39"/>
    </row>
    <row r="6" ht="12.85" spans="1:11">
      <c r="A6" s="31"/>
      <c r="B6" s="29"/>
      <c r="C6" s="29"/>
      <c r="D6" s="30" t="s">
        <v>99</v>
      </c>
      <c r="E6" s="30">
        <v>120</v>
      </c>
      <c r="F6" s="30">
        <v>136.08</v>
      </c>
      <c r="G6" s="23"/>
      <c r="H6" s="23"/>
      <c r="I6" s="23"/>
      <c r="J6" s="23"/>
      <c r="K6" s="39"/>
    </row>
    <row r="7" ht="12.85" spans="1:11">
      <c r="A7" s="31"/>
      <c r="B7" s="29"/>
      <c r="C7" s="29"/>
      <c r="D7" s="30" t="s">
        <v>100</v>
      </c>
      <c r="E7" s="30">
        <v>69</v>
      </c>
      <c r="F7" s="30">
        <v>78.246</v>
      </c>
      <c r="G7" s="23"/>
      <c r="H7" s="23"/>
      <c r="I7" s="23"/>
      <c r="J7" s="23"/>
      <c r="K7" s="39"/>
    </row>
    <row r="8" ht="12.85" spans="1:11">
      <c r="A8" s="31"/>
      <c r="B8" s="29"/>
      <c r="C8" s="29"/>
      <c r="D8" s="30" t="s">
        <v>98</v>
      </c>
      <c r="E8" s="30">
        <v>9</v>
      </c>
      <c r="F8" s="30">
        <v>11.34</v>
      </c>
      <c r="G8" s="23"/>
      <c r="H8" s="23"/>
      <c r="I8" s="23"/>
      <c r="J8" s="23"/>
      <c r="K8" s="39"/>
    </row>
    <row r="9" ht="12.85" spans="1:11">
      <c r="A9" s="31"/>
      <c r="B9" s="29"/>
      <c r="C9" s="29"/>
      <c r="D9" s="30" t="s">
        <v>99</v>
      </c>
      <c r="E9" s="30">
        <v>18</v>
      </c>
      <c r="F9" s="30">
        <v>22.68</v>
      </c>
      <c r="G9" s="23"/>
      <c r="H9" s="23"/>
      <c r="I9" s="23"/>
      <c r="J9" s="23"/>
      <c r="K9" s="39"/>
    </row>
    <row r="10" ht="12.85" spans="1:11">
      <c r="A10" s="31"/>
      <c r="B10" s="29"/>
      <c r="C10" s="29"/>
      <c r="D10" s="30" t="s">
        <v>100</v>
      </c>
      <c r="E10" s="30">
        <v>13</v>
      </c>
      <c r="F10" s="30">
        <v>16.38</v>
      </c>
      <c r="G10" s="23"/>
      <c r="H10" s="23"/>
      <c r="I10" s="23"/>
      <c r="J10" s="23"/>
      <c r="K10" s="39"/>
    </row>
    <row r="11" ht="12.85" spans="1:11">
      <c r="A11" s="31"/>
      <c r="B11" s="29"/>
      <c r="C11" s="29"/>
      <c r="D11" s="30" t="s">
        <v>101</v>
      </c>
      <c r="E11" s="30">
        <v>37</v>
      </c>
      <c r="F11" s="30">
        <v>52.4475</v>
      </c>
      <c r="G11" s="23"/>
      <c r="H11" s="23"/>
      <c r="I11" s="23"/>
      <c r="J11" s="23"/>
      <c r="K11" s="39"/>
    </row>
    <row r="12" ht="20.25" customHeight="1" spans="1:11">
      <c r="A12" s="31"/>
      <c r="B12" s="29"/>
      <c r="C12" s="29"/>
      <c r="D12" s="30" t="s">
        <v>102</v>
      </c>
      <c r="E12" s="30">
        <v>2387</v>
      </c>
      <c r="F12" s="30">
        <v>3383.5725</v>
      </c>
      <c r="G12" s="29"/>
      <c r="H12" s="29"/>
      <c r="I12" s="29"/>
      <c r="J12" s="29"/>
      <c r="K12" s="40"/>
    </row>
    <row r="13" ht="20.25" customHeight="1" spans="1:11">
      <c r="A13" s="31"/>
      <c r="B13" s="29"/>
      <c r="C13" s="29"/>
      <c r="D13" s="30" t="s">
        <v>103</v>
      </c>
      <c r="E13" s="30">
        <v>16</v>
      </c>
      <c r="F13" s="30">
        <v>22.68</v>
      </c>
      <c r="G13" s="29"/>
      <c r="H13" s="29"/>
      <c r="I13" s="29"/>
      <c r="J13" s="29"/>
      <c r="K13" s="40"/>
    </row>
    <row r="14" ht="20.25" customHeight="1" spans="1:11">
      <c r="A14" s="31"/>
      <c r="B14" s="29"/>
      <c r="C14" s="29"/>
      <c r="D14" s="30" t="s">
        <v>104</v>
      </c>
      <c r="E14" s="30">
        <v>5</v>
      </c>
      <c r="F14" s="30">
        <v>7.0875</v>
      </c>
      <c r="G14" s="29"/>
      <c r="H14" s="29"/>
      <c r="I14" s="29"/>
      <c r="J14" s="29"/>
      <c r="K14" s="40"/>
    </row>
    <row r="15" ht="20.25" customHeight="1" spans="1:11">
      <c r="A15" s="31"/>
      <c r="B15" s="29"/>
      <c r="C15" s="29"/>
      <c r="D15" s="30" t="s">
        <v>101</v>
      </c>
      <c r="E15" s="30">
        <v>31</v>
      </c>
      <c r="F15" s="30">
        <v>48.825</v>
      </c>
      <c r="G15" s="29"/>
      <c r="H15" s="29"/>
      <c r="I15" s="29"/>
      <c r="J15" s="29"/>
      <c r="K15" s="40"/>
    </row>
    <row r="16" ht="20.25" customHeight="1" spans="1:11">
      <c r="A16" s="31"/>
      <c r="B16" s="29"/>
      <c r="C16" s="29"/>
      <c r="D16" s="30" t="s">
        <v>102</v>
      </c>
      <c r="E16" s="30">
        <v>1337</v>
      </c>
      <c r="F16" s="30">
        <v>2105.775</v>
      </c>
      <c r="G16" s="29"/>
      <c r="H16" s="29"/>
      <c r="I16" s="29"/>
      <c r="J16" s="29"/>
      <c r="K16" s="40"/>
    </row>
    <row r="17" ht="20.25" customHeight="1" spans="1:11">
      <c r="A17" s="31"/>
      <c r="B17" s="29"/>
      <c r="C17" s="29"/>
      <c r="D17" s="30" t="s">
        <v>103</v>
      </c>
      <c r="E17" s="30">
        <v>1</v>
      </c>
      <c r="F17" s="30">
        <v>1.575</v>
      </c>
      <c r="G17" s="29"/>
      <c r="H17" s="29"/>
      <c r="I17" s="29"/>
      <c r="J17" s="29"/>
      <c r="K17" s="40"/>
    </row>
    <row r="18" ht="20.25" customHeight="1" spans="1:11">
      <c r="A18" s="31"/>
      <c r="B18" s="29"/>
      <c r="C18" s="29"/>
      <c r="D18" s="30" t="s">
        <v>104</v>
      </c>
      <c r="E18" s="30">
        <v>3</v>
      </c>
      <c r="F18" s="30">
        <v>4.725</v>
      </c>
      <c r="G18" s="29"/>
      <c r="H18" s="29"/>
      <c r="I18" s="29"/>
      <c r="J18" s="29"/>
      <c r="K18" s="40"/>
    </row>
    <row r="19" ht="20.25" customHeight="1" spans="1:11">
      <c r="A19" s="31"/>
      <c r="B19" s="29"/>
      <c r="C19" s="29"/>
      <c r="D19" s="30" t="s">
        <v>105</v>
      </c>
      <c r="E19" s="30">
        <v>142</v>
      </c>
      <c r="F19" s="30">
        <v>223.65</v>
      </c>
      <c r="G19" s="29"/>
      <c r="H19" s="29"/>
      <c r="I19" s="29"/>
      <c r="J19" s="29"/>
      <c r="K19" s="40"/>
    </row>
    <row r="20" ht="20.25" customHeight="1" spans="1:11">
      <c r="A20" s="31"/>
      <c r="B20" s="29"/>
      <c r="C20" s="29"/>
      <c r="D20" s="30" t="s">
        <v>106</v>
      </c>
      <c r="E20" s="30">
        <v>17</v>
      </c>
      <c r="F20" s="30">
        <v>26.775</v>
      </c>
      <c r="G20" s="29"/>
      <c r="H20" s="29"/>
      <c r="I20" s="29"/>
      <c r="J20" s="29"/>
      <c r="K20" s="40"/>
    </row>
    <row r="21" ht="20.25" customHeight="1" spans="1:11">
      <c r="A21" s="31"/>
      <c r="B21" s="29"/>
      <c r="C21" s="29"/>
      <c r="D21" s="30" t="s">
        <v>98</v>
      </c>
      <c r="E21" s="30">
        <v>11</v>
      </c>
      <c r="F21" s="30">
        <v>17.325</v>
      </c>
      <c r="G21" s="29"/>
      <c r="H21" s="29"/>
      <c r="I21" s="29"/>
      <c r="J21" s="29"/>
      <c r="K21" s="40"/>
    </row>
    <row r="22" ht="20.25" customHeight="1" spans="1:11">
      <c r="A22" s="31"/>
      <c r="B22" s="29"/>
      <c r="C22" s="29"/>
      <c r="D22" s="30" t="s">
        <v>99</v>
      </c>
      <c r="E22" s="30">
        <v>61</v>
      </c>
      <c r="F22" s="30">
        <v>96.075</v>
      </c>
      <c r="G22" s="29"/>
      <c r="H22" s="29"/>
      <c r="I22" s="29"/>
      <c r="J22" s="29"/>
      <c r="K22" s="40"/>
    </row>
    <row r="23" ht="20.25" customHeight="1" spans="1:11">
      <c r="A23" s="31"/>
      <c r="B23" s="29"/>
      <c r="C23" s="29"/>
      <c r="D23" s="30" t="s">
        <v>100</v>
      </c>
      <c r="E23" s="30">
        <v>21</v>
      </c>
      <c r="F23" s="30">
        <v>33.075</v>
      </c>
      <c r="G23" s="29"/>
      <c r="H23" s="29"/>
      <c r="I23" s="29"/>
      <c r="J23" s="29"/>
      <c r="K23" s="40"/>
    </row>
    <row r="24" ht="20.25" customHeight="1" spans="1:11">
      <c r="A24" s="31"/>
      <c r="B24" s="29"/>
      <c r="C24" s="29"/>
      <c r="D24" s="30" t="s">
        <v>98</v>
      </c>
      <c r="E24" s="30">
        <v>1</v>
      </c>
      <c r="F24" s="30">
        <v>1.62</v>
      </c>
      <c r="G24" s="29"/>
      <c r="H24" s="29"/>
      <c r="I24" s="29"/>
      <c r="J24" s="29"/>
      <c r="K24" s="40"/>
    </row>
    <row r="25" ht="20.25" customHeight="1" spans="1:11">
      <c r="A25" s="31"/>
      <c r="B25" s="29"/>
      <c r="C25" s="29"/>
      <c r="D25" s="30" t="s">
        <v>99</v>
      </c>
      <c r="E25" s="30">
        <v>36</v>
      </c>
      <c r="F25" s="30">
        <v>58.32</v>
      </c>
      <c r="G25" s="29"/>
      <c r="H25" s="29"/>
      <c r="I25" s="29"/>
      <c r="J25" s="29"/>
      <c r="K25" s="40"/>
    </row>
    <row r="26" ht="20.25" customHeight="1" spans="1:11">
      <c r="A26" s="31"/>
      <c r="B26" s="29"/>
      <c r="C26" s="29"/>
      <c r="D26" s="30" t="s">
        <v>100</v>
      </c>
      <c r="E26" s="30">
        <v>6</v>
      </c>
      <c r="F26" s="30">
        <v>9.72</v>
      </c>
      <c r="G26" s="29"/>
      <c r="H26" s="29"/>
      <c r="I26" s="29"/>
      <c r="J26" s="29"/>
      <c r="K26" s="40"/>
    </row>
    <row r="27" ht="20.25" customHeight="1" spans="1:11">
      <c r="A27" s="31"/>
      <c r="B27" s="29"/>
      <c r="C27" s="29"/>
      <c r="D27" s="30" t="s">
        <v>105</v>
      </c>
      <c r="E27" s="30">
        <v>168</v>
      </c>
      <c r="F27" s="30">
        <v>294</v>
      </c>
      <c r="G27" s="29"/>
      <c r="H27" s="29"/>
      <c r="I27" s="29"/>
      <c r="J27" s="29"/>
      <c r="K27" s="40"/>
    </row>
    <row r="28" ht="20.25" customHeight="1" spans="1:11">
      <c r="A28" s="31"/>
      <c r="B28" s="29"/>
      <c r="C28" s="29"/>
      <c r="D28" s="30" t="s">
        <v>106</v>
      </c>
      <c r="E28" s="30">
        <v>107</v>
      </c>
      <c r="F28" s="30">
        <v>187.25</v>
      </c>
      <c r="G28" s="29"/>
      <c r="H28" s="29"/>
      <c r="I28" s="29"/>
      <c r="J28" s="29"/>
      <c r="K28" s="40"/>
    </row>
    <row r="29" ht="20.25" customHeight="1" spans="1:11">
      <c r="A29" s="31"/>
      <c r="B29" s="29"/>
      <c r="C29" s="29"/>
      <c r="D29" s="30" t="s">
        <v>101</v>
      </c>
      <c r="E29" s="30">
        <v>2</v>
      </c>
      <c r="F29" s="30">
        <v>4.05</v>
      </c>
      <c r="G29" s="29"/>
      <c r="H29" s="29"/>
      <c r="I29" s="29"/>
      <c r="J29" s="29"/>
      <c r="K29" s="40"/>
    </row>
    <row r="30" ht="20.25" customHeight="1" spans="1:11">
      <c r="A30" s="31"/>
      <c r="B30" s="29"/>
      <c r="C30" s="29"/>
      <c r="D30" s="30" t="s">
        <v>102</v>
      </c>
      <c r="E30" s="30">
        <v>16</v>
      </c>
      <c r="F30" s="30">
        <v>32.4</v>
      </c>
      <c r="G30" s="29"/>
      <c r="H30" s="29"/>
      <c r="I30" s="29"/>
      <c r="J30" s="29"/>
      <c r="K30" s="40"/>
    </row>
    <row r="31" ht="20.25" customHeight="1" spans="1:11">
      <c r="A31" s="31"/>
      <c r="B31" s="29"/>
      <c r="C31" s="29"/>
      <c r="D31" s="30" t="s">
        <v>103</v>
      </c>
      <c r="E31" s="30">
        <v>2</v>
      </c>
      <c r="F31" s="30">
        <v>4.05</v>
      </c>
      <c r="G31" s="29"/>
      <c r="H31" s="29"/>
      <c r="I31" s="29"/>
      <c r="J31" s="29"/>
      <c r="K31" s="40"/>
    </row>
    <row r="32" ht="20.25" customHeight="1" spans="1:11">
      <c r="A32" s="31"/>
      <c r="B32" s="29"/>
      <c r="C32" s="29"/>
      <c r="D32" s="30" t="s">
        <v>104</v>
      </c>
      <c r="E32" s="30">
        <v>1</v>
      </c>
      <c r="F32" s="30">
        <v>2.025</v>
      </c>
      <c r="G32" s="29"/>
      <c r="H32" s="29"/>
      <c r="I32" s="29"/>
      <c r="J32" s="29"/>
      <c r="K32" s="40"/>
    </row>
    <row r="33" ht="20.25" customHeight="1" spans="1:11">
      <c r="A33" s="31"/>
      <c r="B33" s="29"/>
      <c r="C33" s="29"/>
      <c r="D33" s="30" t="s">
        <v>101</v>
      </c>
      <c r="E33" s="30">
        <v>1</v>
      </c>
      <c r="F33" s="30">
        <v>2.25</v>
      </c>
      <c r="G33" s="29"/>
      <c r="H33" s="29"/>
      <c r="I33" s="29"/>
      <c r="J33" s="29"/>
      <c r="K33" s="40"/>
    </row>
    <row r="34" ht="20.25" customHeight="1" spans="1:11">
      <c r="A34" s="31"/>
      <c r="B34" s="29"/>
      <c r="C34" s="29"/>
      <c r="D34" s="30" t="s">
        <v>102</v>
      </c>
      <c r="E34" s="30">
        <v>3</v>
      </c>
      <c r="F34" s="30">
        <v>6.75</v>
      </c>
      <c r="G34" s="29"/>
      <c r="H34" s="29"/>
      <c r="I34" s="29"/>
      <c r="J34" s="29"/>
      <c r="K34" s="40"/>
    </row>
    <row r="35" ht="20.25" customHeight="1" spans="1:11">
      <c r="A35" s="31"/>
      <c r="B35" s="29"/>
      <c r="C35" s="29"/>
      <c r="D35" s="30" t="s">
        <v>105</v>
      </c>
      <c r="E35" s="30">
        <v>12</v>
      </c>
      <c r="F35" s="30">
        <v>27</v>
      </c>
      <c r="G35" s="29"/>
      <c r="H35" s="29"/>
      <c r="I35" s="29"/>
      <c r="J35" s="29"/>
      <c r="K35" s="40"/>
    </row>
    <row r="36" ht="20.25" customHeight="1" spans="1:11">
      <c r="A36" s="31"/>
      <c r="B36" s="29"/>
      <c r="C36" s="29"/>
      <c r="D36" s="30" t="s">
        <v>98</v>
      </c>
      <c r="E36" s="30">
        <v>1</v>
      </c>
      <c r="F36" s="30">
        <v>2.25</v>
      </c>
      <c r="G36" s="29"/>
      <c r="H36" s="29"/>
      <c r="I36" s="29"/>
      <c r="J36" s="29"/>
      <c r="K36" s="40"/>
    </row>
    <row r="37" ht="20.25" customHeight="1" spans="1:11">
      <c r="A37" s="31"/>
      <c r="B37" s="29"/>
      <c r="C37" s="29"/>
      <c r="D37" s="30" t="s">
        <v>99</v>
      </c>
      <c r="E37" s="30">
        <v>1</v>
      </c>
      <c r="F37" s="30">
        <v>2.25</v>
      </c>
      <c r="G37" s="29"/>
      <c r="H37" s="29"/>
      <c r="I37" s="29"/>
      <c r="J37" s="29"/>
      <c r="K37" s="40"/>
    </row>
    <row r="38" ht="36.4" spans="1:11">
      <c r="A38" s="31"/>
      <c r="B38" s="29"/>
      <c r="C38" s="29"/>
      <c r="D38" s="29" t="s">
        <v>50</v>
      </c>
      <c r="E38" s="29">
        <f>SUM(E4:E37)</f>
        <v>4708</v>
      </c>
      <c r="F38" s="29">
        <f>SUM(F4:F37)</f>
        <v>6981.6197</v>
      </c>
      <c r="G38" s="29" t="s">
        <v>51</v>
      </c>
      <c r="H38" s="29" t="s">
        <v>52</v>
      </c>
      <c r="I38" s="29"/>
      <c r="J38" s="29"/>
      <c r="K38" s="29"/>
    </row>
    <row r="39" ht="12.85" spans="1:11">
      <c r="A39" s="31"/>
      <c r="B39" s="32" t="s">
        <v>53</v>
      </c>
      <c r="C39" s="33"/>
      <c r="D39" s="34"/>
      <c r="E39" s="36">
        <v>4708</v>
      </c>
      <c r="F39" s="36">
        <v>6981.6197</v>
      </c>
      <c r="G39" s="37"/>
      <c r="H39" s="37"/>
      <c r="I39" s="36">
        <v>4708</v>
      </c>
      <c r="J39" s="36">
        <v>6981.6197</v>
      </c>
      <c r="K39" s="37"/>
    </row>
    <row r="40" s="23" customFormat="1" ht="12.85" spans="1:11">
      <c r="A40" s="28" t="s">
        <v>54</v>
      </c>
      <c r="B40" s="29">
        <v>2</v>
      </c>
      <c r="C40" s="29" t="s">
        <v>96</v>
      </c>
      <c r="D40" s="35" t="s">
        <v>107</v>
      </c>
      <c r="E40" s="35">
        <v>10</v>
      </c>
      <c r="F40" s="35">
        <v>7.28</v>
      </c>
      <c r="K40" s="39"/>
    </row>
    <row r="41" s="23" customFormat="1" ht="12.85" spans="1:11">
      <c r="A41" s="31"/>
      <c r="B41" s="29"/>
      <c r="C41" s="29"/>
      <c r="D41" s="35" t="s">
        <v>108</v>
      </c>
      <c r="E41" s="35">
        <v>1</v>
      </c>
      <c r="F41" s="35">
        <v>0.728</v>
      </c>
      <c r="K41" s="39"/>
    </row>
    <row r="42" s="23" customFormat="1" ht="12.85" spans="1:11">
      <c r="A42" s="31"/>
      <c r="B42" s="29"/>
      <c r="C42" s="29"/>
      <c r="D42" s="35" t="s">
        <v>107</v>
      </c>
      <c r="E42" s="35">
        <v>69</v>
      </c>
      <c r="F42" s="35">
        <v>62.5968</v>
      </c>
      <c r="K42" s="39"/>
    </row>
    <row r="43" s="23" customFormat="1" ht="12.85" spans="1:11">
      <c r="A43" s="31"/>
      <c r="B43" s="29"/>
      <c r="C43" s="29"/>
      <c r="D43" s="35" t="s">
        <v>108</v>
      </c>
      <c r="E43" s="35">
        <v>9328</v>
      </c>
      <c r="F43" s="35">
        <v>8462.3616</v>
      </c>
      <c r="K43" s="39"/>
    </row>
    <row r="44" s="23" customFormat="1" ht="12.85" spans="1:11">
      <c r="A44" s="31"/>
      <c r="B44" s="29"/>
      <c r="C44" s="29"/>
      <c r="D44" s="35" t="s">
        <v>98</v>
      </c>
      <c r="E44" s="35">
        <v>8</v>
      </c>
      <c r="F44" s="35">
        <v>7.2576</v>
      </c>
      <c r="K44" s="39"/>
    </row>
    <row r="45" s="23" customFormat="1" ht="12.85" spans="1:11">
      <c r="A45" s="31"/>
      <c r="B45" s="29"/>
      <c r="C45" s="29"/>
      <c r="D45" s="35" t="s">
        <v>99</v>
      </c>
      <c r="E45" s="35">
        <v>131</v>
      </c>
      <c r="F45" s="35">
        <v>118.8432</v>
      </c>
      <c r="K45" s="39"/>
    </row>
    <row r="46" s="23" customFormat="1" ht="12.85" spans="1:11">
      <c r="A46" s="31"/>
      <c r="B46" s="29"/>
      <c r="C46" s="29"/>
      <c r="D46" s="35" t="s">
        <v>100</v>
      </c>
      <c r="E46" s="35">
        <v>11</v>
      </c>
      <c r="F46" s="35">
        <v>9.9792</v>
      </c>
      <c r="K46" s="39"/>
    </row>
    <row r="47" s="23" customFormat="1" ht="12.85" spans="1:11">
      <c r="A47" s="31"/>
      <c r="B47" s="29"/>
      <c r="C47" s="29"/>
      <c r="D47" s="35" t="s">
        <v>101</v>
      </c>
      <c r="E47" s="35">
        <v>4</v>
      </c>
      <c r="F47" s="35">
        <v>4.536</v>
      </c>
      <c r="K47" s="39"/>
    </row>
    <row r="48" s="23" customFormat="1" ht="12.85" spans="1:11">
      <c r="A48" s="31"/>
      <c r="B48" s="29"/>
      <c r="C48" s="29"/>
      <c r="D48" s="35" t="s">
        <v>102</v>
      </c>
      <c r="E48" s="35">
        <v>2729</v>
      </c>
      <c r="F48" s="35">
        <v>3094.686</v>
      </c>
      <c r="K48" s="39"/>
    </row>
    <row r="49" s="23" customFormat="1" ht="12.85" spans="1:11">
      <c r="A49" s="31"/>
      <c r="B49" s="29"/>
      <c r="C49" s="29"/>
      <c r="D49" s="35" t="s">
        <v>103</v>
      </c>
      <c r="E49" s="35">
        <v>5</v>
      </c>
      <c r="F49" s="35">
        <v>5.67</v>
      </c>
      <c r="K49" s="39"/>
    </row>
    <row r="50" s="23" customFormat="1" ht="12.85" spans="1:11">
      <c r="A50" s="31"/>
      <c r="B50" s="29"/>
      <c r="C50" s="29"/>
      <c r="D50" s="35" t="s">
        <v>104</v>
      </c>
      <c r="E50" s="35">
        <v>40</v>
      </c>
      <c r="F50" s="35">
        <v>45.36</v>
      </c>
      <c r="K50" s="39"/>
    </row>
    <row r="51" s="23" customFormat="1" ht="12.85" spans="1:11">
      <c r="A51" s="31"/>
      <c r="B51" s="29"/>
      <c r="C51" s="29"/>
      <c r="D51" s="35" t="s">
        <v>98</v>
      </c>
      <c r="E51" s="35">
        <v>25</v>
      </c>
      <c r="F51" s="35">
        <v>28.35</v>
      </c>
      <c r="K51" s="39"/>
    </row>
    <row r="52" s="23" customFormat="1" ht="12.85" spans="1:11">
      <c r="A52" s="31"/>
      <c r="B52" s="29"/>
      <c r="C52" s="29"/>
      <c r="D52" s="35" t="s">
        <v>99</v>
      </c>
      <c r="E52" s="35">
        <v>110</v>
      </c>
      <c r="F52" s="35">
        <v>124.74</v>
      </c>
      <c r="K52" s="39"/>
    </row>
    <row r="53" s="23" customFormat="1" ht="12.85" spans="1:11">
      <c r="A53" s="31"/>
      <c r="B53" s="29"/>
      <c r="C53" s="29"/>
      <c r="D53" s="35" t="s">
        <v>100</v>
      </c>
      <c r="E53" s="35">
        <v>1</v>
      </c>
      <c r="F53" s="35">
        <v>1.134</v>
      </c>
      <c r="K53" s="39"/>
    </row>
    <row r="54" s="23" customFormat="1" ht="12.85" spans="1:11">
      <c r="A54" s="31"/>
      <c r="B54" s="29"/>
      <c r="C54" s="29"/>
      <c r="D54" s="35" t="s">
        <v>105</v>
      </c>
      <c r="E54" s="35">
        <v>133</v>
      </c>
      <c r="F54" s="35">
        <v>167.58</v>
      </c>
      <c r="K54" s="39"/>
    </row>
    <row r="55" s="23" customFormat="1" ht="12.85" spans="1:11">
      <c r="A55" s="31"/>
      <c r="B55" s="29"/>
      <c r="C55" s="29"/>
      <c r="D55" s="35" t="s">
        <v>106</v>
      </c>
      <c r="E55" s="35">
        <v>48</v>
      </c>
      <c r="F55" s="35">
        <v>60.48</v>
      </c>
      <c r="K55" s="39"/>
    </row>
    <row r="56" s="23" customFormat="1" ht="12.85" spans="1:11">
      <c r="A56" s="31"/>
      <c r="B56" s="29"/>
      <c r="C56" s="29"/>
      <c r="D56" s="35" t="s">
        <v>109</v>
      </c>
      <c r="E56" s="35">
        <v>1</v>
      </c>
      <c r="F56" s="35">
        <v>1.26</v>
      </c>
      <c r="K56" s="39"/>
    </row>
    <row r="57" s="23" customFormat="1" ht="12.85" spans="1:11">
      <c r="A57" s="31"/>
      <c r="B57" s="29"/>
      <c r="C57" s="29"/>
      <c r="D57" s="35" t="s">
        <v>98</v>
      </c>
      <c r="E57" s="35">
        <v>35</v>
      </c>
      <c r="F57" s="35">
        <v>45.36</v>
      </c>
      <c r="K57" s="39"/>
    </row>
    <row r="58" s="23" customFormat="1" ht="12.85" spans="1:11">
      <c r="A58" s="31"/>
      <c r="B58" s="29"/>
      <c r="C58" s="29"/>
      <c r="D58" s="35" t="s">
        <v>99</v>
      </c>
      <c r="E58" s="35">
        <v>449</v>
      </c>
      <c r="F58" s="35">
        <v>581.904</v>
      </c>
      <c r="K58" s="39"/>
    </row>
    <row r="59" s="23" customFormat="1" ht="12.85" spans="1:11">
      <c r="A59" s="31"/>
      <c r="B59" s="29"/>
      <c r="C59" s="29"/>
      <c r="D59" s="35" t="s">
        <v>100</v>
      </c>
      <c r="E59" s="35">
        <v>11</v>
      </c>
      <c r="F59" s="35">
        <v>14.256</v>
      </c>
      <c r="K59" s="39"/>
    </row>
    <row r="60" s="23" customFormat="1" ht="12.85" spans="1:11">
      <c r="A60" s="31"/>
      <c r="B60" s="29"/>
      <c r="C60" s="29"/>
      <c r="D60" s="35" t="s">
        <v>101</v>
      </c>
      <c r="E60" s="35">
        <v>5</v>
      </c>
      <c r="F60" s="35">
        <v>7.0875</v>
      </c>
      <c r="K60" s="39"/>
    </row>
    <row r="61" s="23" customFormat="1" ht="12.85" spans="1:11">
      <c r="A61" s="31"/>
      <c r="B61" s="29"/>
      <c r="C61" s="29"/>
      <c r="D61" s="35" t="s">
        <v>102</v>
      </c>
      <c r="E61" s="35">
        <v>4106</v>
      </c>
      <c r="F61" s="35">
        <v>5820.255</v>
      </c>
      <c r="K61" s="39"/>
    </row>
    <row r="62" s="23" customFormat="1" ht="12.85" spans="1:11">
      <c r="A62" s="31"/>
      <c r="B62" s="29"/>
      <c r="C62" s="29"/>
      <c r="D62" s="35" t="s">
        <v>103</v>
      </c>
      <c r="E62" s="35">
        <v>2</v>
      </c>
      <c r="F62" s="35">
        <v>2.835</v>
      </c>
      <c r="K62" s="39"/>
    </row>
    <row r="63" s="23" customFormat="1" ht="12.85" spans="1:11">
      <c r="A63" s="31"/>
      <c r="B63" s="29"/>
      <c r="C63" s="29"/>
      <c r="D63" s="35" t="s">
        <v>104</v>
      </c>
      <c r="E63" s="35">
        <v>2</v>
      </c>
      <c r="F63" s="35">
        <v>2.835</v>
      </c>
      <c r="K63" s="39"/>
    </row>
    <row r="64" s="23" customFormat="1" ht="12.85" spans="1:11">
      <c r="A64" s="31"/>
      <c r="B64" s="29"/>
      <c r="C64" s="29"/>
      <c r="D64" s="35" t="s">
        <v>105</v>
      </c>
      <c r="E64" s="35">
        <v>370</v>
      </c>
      <c r="F64" s="35">
        <v>582.75</v>
      </c>
      <c r="K64" s="39"/>
    </row>
    <row r="65" s="23" customFormat="1" ht="12.85" spans="1:11">
      <c r="A65" s="31"/>
      <c r="B65" s="29"/>
      <c r="C65" s="29"/>
      <c r="D65" s="35" t="s">
        <v>106</v>
      </c>
      <c r="E65" s="35">
        <v>58</v>
      </c>
      <c r="F65" s="35">
        <v>91.35</v>
      </c>
      <c r="K65" s="39"/>
    </row>
    <row r="66" s="23" customFormat="1" ht="12.85" spans="1:11">
      <c r="A66" s="31"/>
      <c r="B66" s="29"/>
      <c r="C66" s="29"/>
      <c r="D66" s="35" t="s">
        <v>110</v>
      </c>
      <c r="E66" s="35">
        <v>6</v>
      </c>
      <c r="F66" s="35">
        <v>9.45</v>
      </c>
      <c r="K66" s="39"/>
    </row>
    <row r="67" s="23" customFormat="1" ht="12.85" spans="1:11">
      <c r="A67" s="31"/>
      <c r="B67" s="29"/>
      <c r="C67" s="29"/>
      <c r="D67" s="35" t="s">
        <v>109</v>
      </c>
      <c r="E67" s="35">
        <v>7</v>
      </c>
      <c r="F67" s="35">
        <v>11.025</v>
      </c>
      <c r="K67" s="39"/>
    </row>
    <row r="68" s="23" customFormat="1" ht="12.85" spans="1:11">
      <c r="A68" s="31"/>
      <c r="B68" s="29"/>
      <c r="C68" s="29"/>
      <c r="D68" s="35" t="s">
        <v>101</v>
      </c>
      <c r="E68" s="35">
        <v>17</v>
      </c>
      <c r="F68" s="35">
        <v>27.54</v>
      </c>
      <c r="K68" s="39"/>
    </row>
    <row r="69" s="23" customFormat="1" ht="12.85" spans="1:11">
      <c r="A69" s="31"/>
      <c r="B69" s="29"/>
      <c r="C69" s="29"/>
      <c r="D69" s="35" t="s">
        <v>102</v>
      </c>
      <c r="E69" s="35">
        <v>71</v>
      </c>
      <c r="F69" s="35">
        <v>115.02</v>
      </c>
      <c r="K69" s="39"/>
    </row>
    <row r="70" s="23" customFormat="1" ht="12.85" spans="1:11">
      <c r="A70" s="31"/>
      <c r="B70" s="29"/>
      <c r="C70" s="29"/>
      <c r="D70" s="35" t="s">
        <v>103</v>
      </c>
      <c r="E70" s="35">
        <v>10</v>
      </c>
      <c r="F70" s="35">
        <v>16.2</v>
      </c>
      <c r="K70" s="39"/>
    </row>
    <row r="71" s="23" customFormat="1" ht="12.85" spans="1:11">
      <c r="A71" s="31"/>
      <c r="B71" s="29"/>
      <c r="C71" s="29"/>
      <c r="D71" s="35" t="s">
        <v>104</v>
      </c>
      <c r="E71" s="35">
        <v>41</v>
      </c>
      <c r="F71" s="35">
        <v>66.42</v>
      </c>
      <c r="K71" s="39"/>
    </row>
    <row r="72" s="23" customFormat="1" ht="12.85" spans="1:11">
      <c r="A72" s="31"/>
      <c r="B72" s="29"/>
      <c r="C72" s="29"/>
      <c r="D72" s="35" t="s">
        <v>105</v>
      </c>
      <c r="E72" s="35">
        <v>91</v>
      </c>
      <c r="F72" s="35">
        <v>163.8</v>
      </c>
      <c r="K72" s="39"/>
    </row>
    <row r="73" s="23" customFormat="1" ht="12.85" spans="1:11">
      <c r="A73" s="31"/>
      <c r="B73" s="29"/>
      <c r="C73" s="29"/>
      <c r="D73" s="35" t="s">
        <v>110</v>
      </c>
      <c r="E73" s="35">
        <v>15</v>
      </c>
      <c r="F73" s="35">
        <v>27</v>
      </c>
      <c r="K73" s="39"/>
    </row>
    <row r="74" s="23" customFormat="1" ht="12.85" spans="1:11">
      <c r="A74" s="31"/>
      <c r="B74" s="29"/>
      <c r="C74" s="29"/>
      <c r="D74" s="35" t="s">
        <v>109</v>
      </c>
      <c r="E74" s="35">
        <v>8</v>
      </c>
      <c r="F74" s="35">
        <v>14.4</v>
      </c>
      <c r="K74" s="39"/>
    </row>
    <row r="75" s="23" customFormat="1" ht="36.4" spans="1:11">
      <c r="A75" s="31"/>
      <c r="B75" s="29"/>
      <c r="C75" s="29"/>
      <c r="D75" s="29" t="s">
        <v>50</v>
      </c>
      <c r="E75" s="29">
        <f>SUM(E40:E74)</f>
        <v>17958</v>
      </c>
      <c r="F75" s="29">
        <f>SUM(F40:F74)</f>
        <v>19802.3299</v>
      </c>
      <c r="G75" s="29" t="s">
        <v>51</v>
      </c>
      <c r="H75" s="29" t="s">
        <v>52</v>
      </c>
      <c r="I75" s="29"/>
      <c r="J75" s="29"/>
      <c r="K75" s="29"/>
    </row>
    <row r="76" s="23" customFormat="1" ht="12.85" spans="1:11">
      <c r="A76" s="31"/>
      <c r="B76" s="29" t="s">
        <v>53</v>
      </c>
      <c r="C76" s="29"/>
      <c r="D76" s="29"/>
      <c r="E76" s="36">
        <v>17958</v>
      </c>
      <c r="F76" s="36">
        <v>19802.3299</v>
      </c>
      <c r="G76" s="29"/>
      <c r="H76" s="29"/>
      <c r="I76" s="36">
        <v>17958</v>
      </c>
      <c r="J76" s="36">
        <v>19802.3299</v>
      </c>
      <c r="K76" s="29"/>
    </row>
    <row r="77" s="23" customFormat="1" ht="12.85" spans="1:11">
      <c r="A77" s="28" t="s">
        <v>70</v>
      </c>
      <c r="B77" s="29">
        <v>2</v>
      </c>
      <c r="C77" s="29" t="s">
        <v>96</v>
      </c>
      <c r="D77" s="35" t="s">
        <v>107</v>
      </c>
      <c r="E77" s="35">
        <v>33</v>
      </c>
      <c r="F77" s="35">
        <v>16.8168</v>
      </c>
      <c r="G77" s="43"/>
      <c r="K77" s="39"/>
    </row>
    <row r="78" s="23" customFormat="1" ht="12.85" spans="1:11">
      <c r="A78" s="31"/>
      <c r="B78" s="29"/>
      <c r="C78" s="29"/>
      <c r="D78" s="35" t="s">
        <v>108</v>
      </c>
      <c r="E78" s="35">
        <v>7</v>
      </c>
      <c r="F78" s="35">
        <v>3.5672</v>
      </c>
      <c r="G78" s="43"/>
      <c r="K78" s="39"/>
    </row>
    <row r="79" s="23" customFormat="1" ht="12.85" spans="1:11">
      <c r="A79" s="31"/>
      <c r="B79" s="29"/>
      <c r="C79" s="29"/>
      <c r="D79" s="35" t="s">
        <v>99</v>
      </c>
      <c r="E79" s="35">
        <v>3</v>
      </c>
      <c r="F79" s="35">
        <v>1.905</v>
      </c>
      <c r="G79" s="43"/>
      <c r="K79" s="39"/>
    </row>
    <row r="80" s="23" customFormat="1" ht="12.85" spans="1:11">
      <c r="A80" s="31"/>
      <c r="B80" s="29"/>
      <c r="C80" s="29"/>
      <c r="D80" s="35" t="s">
        <v>107</v>
      </c>
      <c r="E80" s="35">
        <v>213</v>
      </c>
      <c r="F80" s="35">
        <v>155.064</v>
      </c>
      <c r="G80" s="43"/>
      <c r="K80" s="39"/>
    </row>
    <row r="81" s="23" customFormat="1" ht="12.85" spans="1:11">
      <c r="A81" s="31"/>
      <c r="B81" s="29"/>
      <c r="C81" s="29"/>
      <c r="D81" s="35" t="s">
        <v>108</v>
      </c>
      <c r="E81" s="35">
        <v>2488</v>
      </c>
      <c r="F81" s="35">
        <v>1811.264</v>
      </c>
      <c r="G81" s="43"/>
      <c r="K81" s="39"/>
    </row>
    <row r="82" s="23" customFormat="1" ht="12.85" spans="1:11">
      <c r="A82" s="31"/>
      <c r="B82" s="29"/>
      <c r="C82" s="29"/>
      <c r="D82" s="35" t="s">
        <v>102</v>
      </c>
      <c r="E82" s="35">
        <v>318</v>
      </c>
      <c r="F82" s="35">
        <v>252.4284</v>
      </c>
      <c r="G82" s="43"/>
      <c r="K82" s="39"/>
    </row>
    <row r="83" s="23" customFormat="1" ht="12.85" spans="1:11">
      <c r="A83" s="31"/>
      <c r="B83" s="29"/>
      <c r="C83" s="29"/>
      <c r="D83" s="35" t="s">
        <v>105</v>
      </c>
      <c r="E83" s="35">
        <v>54</v>
      </c>
      <c r="F83" s="35">
        <v>47.628</v>
      </c>
      <c r="G83" s="43"/>
      <c r="K83" s="39"/>
    </row>
    <row r="84" s="23" customFormat="1" ht="12.85" spans="1:11">
      <c r="A84" s="31"/>
      <c r="B84" s="29"/>
      <c r="C84" s="29"/>
      <c r="D84" s="35" t="s">
        <v>106</v>
      </c>
      <c r="E84" s="35">
        <v>8</v>
      </c>
      <c r="F84" s="35">
        <v>7.056</v>
      </c>
      <c r="G84" s="43"/>
      <c r="K84" s="39"/>
    </row>
    <row r="85" s="23" customFormat="1" ht="12.85" spans="1:11">
      <c r="A85" s="31"/>
      <c r="B85" s="29"/>
      <c r="C85" s="29"/>
      <c r="D85" s="35" t="s">
        <v>110</v>
      </c>
      <c r="E85" s="35">
        <v>9</v>
      </c>
      <c r="F85" s="35">
        <v>7.938</v>
      </c>
      <c r="G85" s="43"/>
      <c r="K85" s="39"/>
    </row>
    <row r="86" s="23" customFormat="1" ht="12.85" spans="1:11">
      <c r="A86" s="31"/>
      <c r="B86" s="29"/>
      <c r="C86" s="29"/>
      <c r="D86" s="35" t="s">
        <v>109</v>
      </c>
      <c r="E86" s="35">
        <v>17</v>
      </c>
      <c r="F86" s="35">
        <v>14.994</v>
      </c>
      <c r="G86" s="43"/>
      <c r="K86" s="39"/>
    </row>
    <row r="87" s="23" customFormat="1" ht="12.85" spans="1:11">
      <c r="A87" s="31"/>
      <c r="B87" s="29"/>
      <c r="C87" s="29"/>
      <c r="D87" s="35" t="s">
        <v>98</v>
      </c>
      <c r="E87" s="35">
        <v>6</v>
      </c>
      <c r="F87" s="35">
        <v>5.4432</v>
      </c>
      <c r="G87" s="43"/>
      <c r="K87" s="39"/>
    </row>
    <row r="88" s="23" customFormat="1" ht="12.85" spans="1:11">
      <c r="A88" s="31"/>
      <c r="B88" s="29"/>
      <c r="C88" s="29"/>
      <c r="D88" s="35" t="s">
        <v>99</v>
      </c>
      <c r="E88" s="35">
        <v>105</v>
      </c>
      <c r="F88" s="35">
        <v>95.256</v>
      </c>
      <c r="G88" s="43"/>
      <c r="K88" s="39"/>
    </row>
    <row r="89" s="23" customFormat="1" ht="12.85" spans="1:11">
      <c r="A89" s="31"/>
      <c r="B89" s="29"/>
      <c r="C89" s="29"/>
      <c r="D89" s="35" t="s">
        <v>101</v>
      </c>
      <c r="E89" s="35">
        <v>1</v>
      </c>
      <c r="F89" s="35">
        <v>1.134</v>
      </c>
      <c r="G89" s="43"/>
      <c r="K89" s="39"/>
    </row>
    <row r="90" s="23" customFormat="1" ht="12.85" spans="1:11">
      <c r="A90" s="31"/>
      <c r="B90" s="29"/>
      <c r="C90" s="29"/>
      <c r="D90" s="35" t="s">
        <v>102</v>
      </c>
      <c r="E90" s="35">
        <v>945</v>
      </c>
      <c r="F90" s="35">
        <v>1071.63</v>
      </c>
      <c r="G90" s="43"/>
      <c r="K90" s="39"/>
    </row>
    <row r="91" s="23" customFormat="1" ht="12.85" spans="1:11">
      <c r="A91" s="31"/>
      <c r="B91" s="29"/>
      <c r="C91" s="29"/>
      <c r="D91" s="35" t="s">
        <v>104</v>
      </c>
      <c r="E91" s="35">
        <v>8</v>
      </c>
      <c r="F91" s="35">
        <v>9.072</v>
      </c>
      <c r="G91" s="43"/>
      <c r="K91" s="39"/>
    </row>
    <row r="92" s="23" customFormat="1" ht="12.85" spans="1:11">
      <c r="A92" s="31"/>
      <c r="B92" s="29"/>
      <c r="C92" s="29"/>
      <c r="D92" s="35" t="s">
        <v>105</v>
      </c>
      <c r="E92" s="35">
        <v>718</v>
      </c>
      <c r="F92" s="35">
        <v>904.68</v>
      </c>
      <c r="G92" s="43"/>
      <c r="K92" s="39"/>
    </row>
    <row r="93" s="23" customFormat="1" ht="12.85" spans="1:11">
      <c r="A93" s="31"/>
      <c r="B93" s="29"/>
      <c r="C93" s="29"/>
      <c r="D93" s="35" t="s">
        <v>106</v>
      </c>
      <c r="E93" s="35">
        <v>70</v>
      </c>
      <c r="F93" s="35">
        <v>88.2</v>
      </c>
      <c r="G93" s="43"/>
      <c r="K93" s="39"/>
    </row>
    <row r="94" s="23" customFormat="1" ht="12.85" spans="1:11">
      <c r="A94" s="31"/>
      <c r="B94" s="29"/>
      <c r="C94" s="29"/>
      <c r="D94" s="35" t="s">
        <v>111</v>
      </c>
      <c r="E94" s="35">
        <v>724</v>
      </c>
      <c r="F94" s="35">
        <v>912.24</v>
      </c>
      <c r="G94" s="43"/>
      <c r="K94" s="39"/>
    </row>
    <row r="95" s="23" customFormat="1" ht="12.85" spans="1:11">
      <c r="A95" s="31"/>
      <c r="B95" s="29"/>
      <c r="C95" s="29"/>
      <c r="D95" s="35" t="s">
        <v>110</v>
      </c>
      <c r="E95" s="35">
        <v>319</v>
      </c>
      <c r="F95" s="35">
        <v>401.94</v>
      </c>
      <c r="G95" s="43"/>
      <c r="K95" s="39"/>
    </row>
    <row r="96" s="23" customFormat="1" ht="12.85" spans="1:11">
      <c r="A96" s="31"/>
      <c r="B96" s="29"/>
      <c r="C96" s="29"/>
      <c r="D96" s="35" t="s">
        <v>109</v>
      </c>
      <c r="E96" s="35">
        <v>906</v>
      </c>
      <c r="F96" s="35">
        <v>1141.56</v>
      </c>
      <c r="G96" s="43"/>
      <c r="K96" s="39"/>
    </row>
    <row r="97" s="23" customFormat="1" ht="36.4" spans="1:11">
      <c r="A97" s="31"/>
      <c r="B97" s="29"/>
      <c r="C97" s="29"/>
      <c r="D97" s="41" t="s">
        <v>50</v>
      </c>
      <c r="E97" s="41">
        <f>SUM(E77:E96)</f>
        <v>6952</v>
      </c>
      <c r="F97" s="41">
        <f>SUM(F77:F96)</f>
        <v>6949.8166</v>
      </c>
      <c r="G97" s="29" t="s">
        <v>51</v>
      </c>
      <c r="H97" s="29" t="s">
        <v>52</v>
      </c>
      <c r="I97" s="29"/>
      <c r="J97" s="29"/>
      <c r="K97" s="29"/>
    </row>
    <row r="98" s="23" customFormat="1" spans="1:11">
      <c r="A98" s="31"/>
      <c r="B98" s="29" t="s">
        <v>53</v>
      </c>
      <c r="C98" s="29"/>
      <c r="D98" s="29"/>
      <c r="E98" s="44">
        <v>6952</v>
      </c>
      <c r="F98" s="44">
        <v>6949.8166</v>
      </c>
      <c r="G98" s="29"/>
      <c r="H98" s="29"/>
      <c r="I98" s="44">
        <v>6952</v>
      </c>
      <c r="J98" s="44">
        <v>6949.8166</v>
      </c>
      <c r="K98" s="29"/>
    </row>
    <row r="99" spans="1:11">
      <c r="A99" s="31" t="s">
        <v>93</v>
      </c>
      <c r="B99" s="31"/>
      <c r="C99" s="31"/>
      <c r="D99" s="42"/>
      <c r="E99" s="22">
        <v>29618</v>
      </c>
      <c r="F99" s="22">
        <v>33733.7662</v>
      </c>
      <c r="G99" s="45"/>
      <c r="H99" s="46"/>
      <c r="I99" s="22">
        <v>29618</v>
      </c>
      <c r="J99" s="22">
        <v>33733.7662</v>
      </c>
      <c r="K99" s="45"/>
    </row>
  </sheetData>
  <sheetProtection formatCells="0" insertHyperlinks="0" autoFilter="0"/>
  <mergeCells count="14">
    <mergeCell ref="A2:K2"/>
    <mergeCell ref="B39:D39"/>
    <mergeCell ref="B76:D76"/>
    <mergeCell ref="B98:D98"/>
    <mergeCell ref="A99:D99"/>
    <mergeCell ref="A4:A39"/>
    <mergeCell ref="A40:A76"/>
    <mergeCell ref="A77:A98"/>
    <mergeCell ref="B4:B38"/>
    <mergeCell ref="B40:B75"/>
    <mergeCell ref="B77:B97"/>
    <mergeCell ref="C4:C38"/>
    <mergeCell ref="C40:C75"/>
    <mergeCell ref="C77:C97"/>
  </mergeCells>
  <pageMargins left="0.699305555555556" right="0.699305555555556" top="0.75" bottom="0.75" header="0.3" footer="0.3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7"/>
  <sheetViews>
    <sheetView topLeftCell="A43" workbookViewId="0">
      <selection activeCell="D65" sqref="D65"/>
    </sheetView>
  </sheetViews>
  <sheetFormatPr defaultColWidth="11" defaultRowHeight="12.1"/>
  <cols>
    <col min="1" max="1" width="9.09917355371901" style="2" customWidth="1"/>
    <col min="2" max="2" width="18.504132231405" style="2" customWidth="1"/>
    <col min="3" max="3" width="30" style="2" customWidth="1"/>
    <col min="4" max="4" width="23" style="2" customWidth="1"/>
    <col min="5" max="5" width="11.900826446281" style="2" customWidth="1"/>
    <col min="6" max="6" width="14.603305785124" style="2" customWidth="1"/>
    <col min="7" max="7" width="14.198347107438" style="2" customWidth="1"/>
    <col min="8" max="9" width="14.396694214876" style="2" customWidth="1"/>
    <col min="10" max="10" width="13" style="2" customWidth="1"/>
    <col min="11" max="11" width="13.099173553719" style="3" customWidth="1"/>
    <col min="12" max="16384" width="11" style="2"/>
  </cols>
  <sheetData>
    <row r="1" s="1" customFormat="1" ht="20.45" spans="1:11">
      <c r="A1" s="4" t="s">
        <v>0</v>
      </c>
      <c r="B1" s="5" t="s">
        <v>0</v>
      </c>
      <c r="C1" s="6"/>
      <c r="D1" s="6"/>
      <c r="E1" s="6"/>
      <c r="F1" s="6"/>
      <c r="G1" s="6"/>
      <c r="H1" s="6"/>
      <c r="I1" s="6"/>
      <c r="J1" s="6"/>
      <c r="K1" s="19"/>
    </row>
    <row r="2" ht="29.1" customHeight="1" spans="1:11">
      <c r="A2" s="7" t="s">
        <v>94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="1" customFormat="1" ht="51.9" customHeight="1" spans="1:1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20" t="s">
        <v>12</v>
      </c>
    </row>
    <row r="4" s="1" customFormat="1" spans="1:11">
      <c r="A4" s="10" t="s">
        <v>95</v>
      </c>
      <c r="B4" s="11">
        <v>3</v>
      </c>
      <c r="C4" s="11" t="s">
        <v>112</v>
      </c>
      <c r="D4" s="12" t="s">
        <v>113</v>
      </c>
      <c r="E4" s="12">
        <v>163</v>
      </c>
      <c r="F4" s="12">
        <v>133.0895</v>
      </c>
      <c r="G4" s="16"/>
      <c r="H4" s="16"/>
      <c r="I4" s="16"/>
      <c r="J4" s="16"/>
      <c r="K4" s="21"/>
    </row>
    <row r="5" s="1" customFormat="1" spans="1:11">
      <c r="A5" s="13"/>
      <c r="B5" s="11"/>
      <c r="C5" s="11"/>
      <c r="D5" s="12" t="s">
        <v>114</v>
      </c>
      <c r="E5" s="12">
        <v>260</v>
      </c>
      <c r="F5" s="12">
        <v>212.29</v>
      </c>
      <c r="G5" s="16"/>
      <c r="H5" s="16"/>
      <c r="I5" s="16"/>
      <c r="J5" s="16"/>
      <c r="K5" s="21"/>
    </row>
    <row r="6" s="1" customFormat="1" spans="1:11">
      <c r="A6" s="13"/>
      <c r="B6" s="11"/>
      <c r="C6" s="11"/>
      <c r="D6" s="12" t="s">
        <v>115</v>
      </c>
      <c r="E6" s="12">
        <v>2180</v>
      </c>
      <c r="F6" s="12">
        <v>1977.696</v>
      </c>
      <c r="G6" s="16"/>
      <c r="H6" s="16"/>
      <c r="I6" s="16"/>
      <c r="J6" s="16"/>
      <c r="K6" s="21"/>
    </row>
    <row r="7" s="1" customFormat="1" spans="1:11">
      <c r="A7" s="13"/>
      <c r="B7" s="11"/>
      <c r="C7" s="11"/>
      <c r="D7" s="12" t="s">
        <v>114</v>
      </c>
      <c r="E7" s="12">
        <v>15</v>
      </c>
      <c r="F7" s="12">
        <v>13.608</v>
      </c>
      <c r="G7" s="16"/>
      <c r="H7" s="16"/>
      <c r="I7" s="16"/>
      <c r="J7" s="16"/>
      <c r="K7" s="21"/>
    </row>
    <row r="8" s="1" customFormat="1" spans="1:11">
      <c r="A8" s="13"/>
      <c r="B8" s="11"/>
      <c r="C8" s="11"/>
      <c r="D8" s="12" t="s">
        <v>116</v>
      </c>
      <c r="E8" s="12">
        <v>94</v>
      </c>
      <c r="F8" s="12">
        <v>90.6066</v>
      </c>
      <c r="G8" s="16"/>
      <c r="H8" s="16"/>
      <c r="I8" s="16"/>
      <c r="J8" s="16"/>
      <c r="K8" s="21"/>
    </row>
    <row r="9" s="1" customFormat="1" spans="1:11">
      <c r="A9" s="13"/>
      <c r="B9" s="11"/>
      <c r="C9" s="11"/>
      <c r="D9" s="12" t="s">
        <v>116</v>
      </c>
      <c r="E9" s="12">
        <v>26</v>
      </c>
      <c r="F9" s="12">
        <v>27.5678</v>
      </c>
      <c r="G9" s="16"/>
      <c r="H9" s="16"/>
      <c r="I9" s="16"/>
      <c r="J9" s="16"/>
      <c r="K9" s="21"/>
    </row>
    <row r="10" s="1" customFormat="1" spans="1:11">
      <c r="A10" s="13"/>
      <c r="B10" s="11"/>
      <c r="C10" s="11"/>
      <c r="D10" s="12" t="s">
        <v>115</v>
      </c>
      <c r="E10" s="12">
        <v>256</v>
      </c>
      <c r="F10" s="12">
        <v>290.304</v>
      </c>
      <c r="G10" s="16"/>
      <c r="H10" s="16"/>
      <c r="I10" s="16"/>
      <c r="J10" s="16"/>
      <c r="K10" s="21"/>
    </row>
    <row r="11" s="1" customFormat="1" spans="1:11">
      <c r="A11" s="13"/>
      <c r="B11" s="11"/>
      <c r="C11" s="11"/>
      <c r="D11" s="12" t="s">
        <v>114</v>
      </c>
      <c r="E11" s="12">
        <v>14</v>
      </c>
      <c r="F11" s="12">
        <v>15.876</v>
      </c>
      <c r="G11" s="16"/>
      <c r="H11" s="16"/>
      <c r="I11" s="16"/>
      <c r="J11" s="16"/>
      <c r="K11" s="21"/>
    </row>
    <row r="12" s="1" customFormat="1" spans="1:11">
      <c r="A12" s="13"/>
      <c r="B12" s="11"/>
      <c r="C12" s="11"/>
      <c r="D12" s="12" t="s">
        <v>114</v>
      </c>
      <c r="E12" s="12">
        <v>20</v>
      </c>
      <c r="F12" s="12">
        <v>23.328</v>
      </c>
      <c r="G12" s="16"/>
      <c r="H12" s="16"/>
      <c r="I12" s="16"/>
      <c r="J12" s="16"/>
      <c r="K12" s="21"/>
    </row>
    <row r="13" s="1" customFormat="1" spans="1:11">
      <c r="A13" s="13"/>
      <c r="B13" s="11"/>
      <c r="C13" s="11"/>
      <c r="D13" s="12" t="s">
        <v>116</v>
      </c>
      <c r="E13" s="12">
        <v>165</v>
      </c>
      <c r="F13" s="12">
        <v>227.205</v>
      </c>
      <c r="G13" s="16"/>
      <c r="H13" s="16"/>
      <c r="I13" s="16"/>
      <c r="J13" s="16"/>
      <c r="K13" s="21"/>
    </row>
    <row r="14" s="1" customFormat="1" spans="1:11">
      <c r="A14" s="13"/>
      <c r="B14" s="11"/>
      <c r="C14" s="11"/>
      <c r="D14" s="12" t="s">
        <v>117</v>
      </c>
      <c r="E14" s="12">
        <v>15</v>
      </c>
      <c r="F14" s="12">
        <v>21.2625</v>
      </c>
      <c r="G14" s="16"/>
      <c r="H14" s="16"/>
      <c r="I14" s="16"/>
      <c r="J14" s="16"/>
      <c r="K14" s="21"/>
    </row>
    <row r="15" s="1" customFormat="1" spans="1:11">
      <c r="A15" s="13"/>
      <c r="B15" s="11"/>
      <c r="C15" s="11"/>
      <c r="D15" s="12" t="s">
        <v>118</v>
      </c>
      <c r="E15" s="12">
        <v>16</v>
      </c>
      <c r="F15" s="12">
        <v>22.68</v>
      </c>
      <c r="G15" s="16"/>
      <c r="H15" s="16"/>
      <c r="I15" s="16"/>
      <c r="J15" s="16"/>
      <c r="K15" s="21"/>
    </row>
    <row r="16" s="1" customFormat="1" spans="1:11">
      <c r="A16" s="13"/>
      <c r="B16" s="11"/>
      <c r="C16" s="11"/>
      <c r="D16" s="12" t="s">
        <v>116</v>
      </c>
      <c r="E16" s="12">
        <v>2</v>
      </c>
      <c r="F16" s="12">
        <v>3.0294</v>
      </c>
      <c r="G16" s="16"/>
      <c r="H16" s="16"/>
      <c r="I16" s="16"/>
      <c r="J16" s="16"/>
      <c r="K16" s="21"/>
    </row>
    <row r="17" s="1" customFormat="1" spans="1:11">
      <c r="A17" s="13"/>
      <c r="B17" s="11"/>
      <c r="C17" s="11"/>
      <c r="D17" s="12" t="s">
        <v>117</v>
      </c>
      <c r="E17" s="12">
        <v>35</v>
      </c>
      <c r="F17" s="12">
        <v>55.125</v>
      </c>
      <c r="G17" s="16"/>
      <c r="H17" s="16"/>
      <c r="I17" s="16"/>
      <c r="J17" s="16"/>
      <c r="K17" s="21"/>
    </row>
    <row r="18" s="1" customFormat="1" spans="1:11">
      <c r="A18" s="13"/>
      <c r="B18" s="11"/>
      <c r="C18" s="11"/>
      <c r="D18" s="12" t="s">
        <v>119</v>
      </c>
      <c r="E18" s="12">
        <v>87</v>
      </c>
      <c r="F18" s="12">
        <v>137.025</v>
      </c>
      <c r="G18" s="16"/>
      <c r="H18" s="16"/>
      <c r="I18" s="16"/>
      <c r="J18" s="16"/>
      <c r="K18" s="21"/>
    </row>
    <row r="19" s="1" customFormat="1" spans="1:11">
      <c r="A19" s="13"/>
      <c r="B19" s="11"/>
      <c r="C19" s="11"/>
      <c r="D19" s="12" t="s">
        <v>118</v>
      </c>
      <c r="E19" s="12">
        <v>1</v>
      </c>
      <c r="F19" s="12">
        <v>1.575</v>
      </c>
      <c r="G19" s="16"/>
      <c r="H19" s="16"/>
      <c r="I19" s="16"/>
      <c r="J19" s="16"/>
      <c r="K19" s="21"/>
    </row>
    <row r="20" s="1" customFormat="1" spans="1:11">
      <c r="A20" s="13"/>
      <c r="B20" s="11"/>
      <c r="C20" s="11"/>
      <c r="D20" s="12" t="s">
        <v>119</v>
      </c>
      <c r="E20" s="12">
        <v>33</v>
      </c>
      <c r="F20" s="12">
        <v>57.75</v>
      </c>
      <c r="G20" s="16"/>
      <c r="H20" s="16"/>
      <c r="I20" s="16"/>
      <c r="J20" s="16"/>
      <c r="K20" s="21"/>
    </row>
    <row r="21" s="1" customFormat="1" spans="1:11">
      <c r="A21" s="13"/>
      <c r="B21" s="11"/>
      <c r="C21" s="11"/>
      <c r="D21" s="12" t="s">
        <v>119</v>
      </c>
      <c r="E21" s="12">
        <v>24</v>
      </c>
      <c r="F21" s="12">
        <v>54</v>
      </c>
      <c r="G21" s="16"/>
      <c r="H21" s="16"/>
      <c r="I21" s="16"/>
      <c r="J21" s="16"/>
      <c r="K21" s="21"/>
    </row>
    <row r="22" s="1" customFormat="1" spans="1:11">
      <c r="A22" s="13"/>
      <c r="B22" s="11"/>
      <c r="C22" s="11"/>
      <c r="D22" s="12" t="s">
        <v>119</v>
      </c>
      <c r="E22" s="12">
        <v>3</v>
      </c>
      <c r="F22" s="12">
        <v>7.5</v>
      </c>
      <c r="G22" s="16"/>
      <c r="H22" s="16"/>
      <c r="I22" s="16"/>
      <c r="J22" s="16"/>
      <c r="K22" s="21"/>
    </row>
    <row r="23" s="1" customFormat="1" ht="36.4" spans="1:11">
      <c r="A23" s="13"/>
      <c r="B23" s="11"/>
      <c r="C23" s="11"/>
      <c r="D23" s="12" t="s">
        <v>50</v>
      </c>
      <c r="E23" s="12">
        <v>3409</v>
      </c>
      <c r="F23" s="12">
        <v>3371.5178</v>
      </c>
      <c r="G23" s="11" t="s">
        <v>51</v>
      </c>
      <c r="H23" s="11" t="s">
        <v>52</v>
      </c>
      <c r="I23" s="11"/>
      <c r="J23" s="11"/>
      <c r="K23" s="11"/>
    </row>
    <row r="24" s="1" customFormat="1" spans="1:11">
      <c r="A24" s="13"/>
      <c r="B24" s="11" t="s">
        <v>53</v>
      </c>
      <c r="C24" s="11"/>
      <c r="D24" s="11"/>
      <c r="E24" s="17">
        <v>3409</v>
      </c>
      <c r="F24" s="17">
        <v>3371.5178</v>
      </c>
      <c r="G24" s="11"/>
      <c r="H24" s="11"/>
      <c r="I24" s="17">
        <v>3409</v>
      </c>
      <c r="J24" s="17">
        <v>3371.5178</v>
      </c>
      <c r="K24" s="11"/>
    </row>
    <row r="25" s="1" customFormat="1" spans="1:11">
      <c r="A25" s="10" t="s">
        <v>54</v>
      </c>
      <c r="B25" s="11">
        <v>3</v>
      </c>
      <c r="C25" s="11" t="s">
        <v>112</v>
      </c>
      <c r="D25" s="14" t="s">
        <v>113</v>
      </c>
      <c r="E25" s="14">
        <v>403</v>
      </c>
      <c r="F25" s="14">
        <v>264.0456</v>
      </c>
      <c r="G25" s="16"/>
      <c r="H25" s="16"/>
      <c r="I25" s="16"/>
      <c r="J25" s="16"/>
      <c r="K25" s="21"/>
    </row>
    <row r="26" s="1" customFormat="1" spans="1:11">
      <c r="A26" s="13"/>
      <c r="B26" s="11"/>
      <c r="C26" s="11"/>
      <c r="D26" s="14" t="s">
        <v>115</v>
      </c>
      <c r="E26" s="14">
        <v>4</v>
      </c>
      <c r="F26" s="14">
        <v>2.6208</v>
      </c>
      <c r="G26" s="16"/>
      <c r="H26" s="16"/>
      <c r="I26" s="16"/>
      <c r="J26" s="16"/>
      <c r="K26" s="21"/>
    </row>
    <row r="27" s="1" customFormat="1" spans="1:11">
      <c r="A27" s="13"/>
      <c r="B27" s="11"/>
      <c r="C27" s="11"/>
      <c r="D27" s="14" t="s">
        <v>114</v>
      </c>
      <c r="E27" s="14">
        <v>244</v>
      </c>
      <c r="F27" s="14">
        <v>159.8688</v>
      </c>
      <c r="G27" s="16"/>
      <c r="H27" s="16"/>
      <c r="I27" s="16"/>
      <c r="J27" s="16"/>
      <c r="K27" s="21"/>
    </row>
    <row r="28" s="1" customFormat="1" spans="1:11">
      <c r="A28" s="13"/>
      <c r="B28" s="11"/>
      <c r="C28" s="11"/>
      <c r="D28" s="14" t="s">
        <v>116</v>
      </c>
      <c r="E28" s="14">
        <v>31</v>
      </c>
      <c r="F28" s="14">
        <v>23.9041</v>
      </c>
      <c r="G28" s="16"/>
      <c r="H28" s="16"/>
      <c r="I28" s="16"/>
      <c r="J28" s="16"/>
      <c r="K28" s="21"/>
    </row>
    <row r="29" s="1" customFormat="1" spans="1:11">
      <c r="A29" s="13"/>
      <c r="B29" s="11"/>
      <c r="C29" s="11"/>
      <c r="D29" s="14" t="s">
        <v>113</v>
      </c>
      <c r="E29" s="14">
        <v>120</v>
      </c>
      <c r="F29" s="14">
        <v>97.98</v>
      </c>
      <c r="G29" s="16"/>
      <c r="H29" s="16"/>
      <c r="I29" s="16"/>
      <c r="J29" s="16"/>
      <c r="K29" s="21"/>
    </row>
    <row r="30" s="1" customFormat="1" spans="1:11">
      <c r="A30" s="13"/>
      <c r="B30" s="11"/>
      <c r="C30" s="11"/>
      <c r="D30" s="14" t="s">
        <v>115</v>
      </c>
      <c r="E30" s="14">
        <v>241</v>
      </c>
      <c r="F30" s="14">
        <v>196.7765</v>
      </c>
      <c r="G30" s="16"/>
      <c r="H30" s="16"/>
      <c r="I30" s="16"/>
      <c r="J30" s="16"/>
      <c r="K30" s="21"/>
    </row>
    <row r="31" s="1" customFormat="1" spans="1:11">
      <c r="A31" s="13"/>
      <c r="B31" s="11"/>
      <c r="C31" s="11"/>
      <c r="D31" s="14" t="s">
        <v>114</v>
      </c>
      <c r="E31" s="14">
        <v>1</v>
      </c>
      <c r="F31" s="14">
        <v>0.8165</v>
      </c>
      <c r="G31" s="16"/>
      <c r="H31" s="16"/>
      <c r="I31" s="16"/>
      <c r="J31" s="16"/>
      <c r="K31" s="21"/>
    </row>
    <row r="32" s="1" customFormat="1" spans="1:11">
      <c r="A32" s="13"/>
      <c r="B32" s="11"/>
      <c r="C32" s="11"/>
      <c r="D32" s="14" t="s">
        <v>113</v>
      </c>
      <c r="E32" s="14">
        <v>13</v>
      </c>
      <c r="F32" s="14">
        <v>12.168</v>
      </c>
      <c r="G32" s="16"/>
      <c r="H32" s="16"/>
      <c r="I32" s="16"/>
      <c r="J32" s="16"/>
      <c r="K32" s="21"/>
    </row>
    <row r="33" s="1" customFormat="1" spans="1:11">
      <c r="A33" s="13"/>
      <c r="B33" s="11"/>
      <c r="C33" s="11"/>
      <c r="D33" s="14" t="s">
        <v>114</v>
      </c>
      <c r="E33" s="14">
        <v>265</v>
      </c>
      <c r="F33" s="14">
        <v>248.04</v>
      </c>
      <c r="G33" s="16"/>
      <c r="H33" s="16"/>
      <c r="I33" s="16"/>
      <c r="J33" s="16"/>
      <c r="K33" s="21"/>
    </row>
    <row r="34" s="1" customFormat="1" spans="1:11">
      <c r="A34" s="13"/>
      <c r="B34" s="11"/>
      <c r="C34" s="11"/>
      <c r="D34" s="14" t="s">
        <v>116</v>
      </c>
      <c r="E34" s="14">
        <v>365</v>
      </c>
      <c r="F34" s="14">
        <v>402.084</v>
      </c>
      <c r="G34" s="16"/>
      <c r="H34" s="16"/>
      <c r="I34" s="16"/>
      <c r="J34" s="16"/>
      <c r="K34" s="21"/>
    </row>
    <row r="35" s="1" customFormat="1" spans="1:11">
      <c r="A35" s="13"/>
      <c r="B35" s="11"/>
      <c r="C35" s="11"/>
      <c r="D35" s="14" t="s">
        <v>117</v>
      </c>
      <c r="E35" s="14">
        <v>2879</v>
      </c>
      <c r="F35" s="14">
        <v>3264.786</v>
      </c>
      <c r="G35" s="16"/>
      <c r="H35" s="16"/>
      <c r="I35" s="16"/>
      <c r="J35" s="16"/>
      <c r="K35" s="21"/>
    </row>
    <row r="36" s="1" customFormat="1" spans="1:11">
      <c r="A36" s="13"/>
      <c r="B36" s="11"/>
      <c r="C36" s="11"/>
      <c r="D36" s="14" t="s">
        <v>118</v>
      </c>
      <c r="E36" s="14">
        <v>25</v>
      </c>
      <c r="F36" s="14">
        <v>28.35</v>
      </c>
      <c r="G36" s="16"/>
      <c r="H36" s="16"/>
      <c r="I36" s="16"/>
      <c r="J36" s="16"/>
      <c r="K36" s="21"/>
    </row>
    <row r="37" s="1" customFormat="1" spans="1:11">
      <c r="A37" s="13"/>
      <c r="B37" s="11"/>
      <c r="C37" s="11"/>
      <c r="D37" s="14" t="s">
        <v>120</v>
      </c>
      <c r="E37" s="14">
        <v>63</v>
      </c>
      <c r="F37" s="14">
        <v>71.442</v>
      </c>
      <c r="G37" s="16"/>
      <c r="H37" s="16"/>
      <c r="I37" s="16"/>
      <c r="J37" s="16"/>
      <c r="K37" s="21"/>
    </row>
    <row r="38" s="1" customFormat="1" spans="1:11">
      <c r="A38" s="13"/>
      <c r="B38" s="11"/>
      <c r="C38" s="11"/>
      <c r="D38" s="14" t="s">
        <v>121</v>
      </c>
      <c r="E38" s="14">
        <v>30</v>
      </c>
      <c r="F38" s="14">
        <v>35.1</v>
      </c>
      <c r="G38" s="16"/>
      <c r="H38" s="16"/>
      <c r="I38" s="16"/>
      <c r="J38" s="16"/>
      <c r="K38" s="21"/>
    </row>
    <row r="39" s="1" customFormat="1" spans="1:11">
      <c r="A39" s="13"/>
      <c r="B39" s="11"/>
      <c r="C39" s="11"/>
      <c r="D39" s="14" t="s">
        <v>119</v>
      </c>
      <c r="E39" s="14">
        <v>95</v>
      </c>
      <c r="F39" s="14">
        <v>119.7</v>
      </c>
      <c r="G39" s="16"/>
      <c r="H39" s="16"/>
      <c r="I39" s="16"/>
      <c r="J39" s="16"/>
      <c r="K39" s="21"/>
    </row>
    <row r="40" s="1" customFormat="1" spans="1:11">
      <c r="A40" s="13"/>
      <c r="B40" s="11"/>
      <c r="C40" s="11"/>
      <c r="D40" s="14" t="s">
        <v>117</v>
      </c>
      <c r="E40" s="14">
        <v>2876</v>
      </c>
      <c r="F40" s="14">
        <v>4076.73</v>
      </c>
      <c r="G40" s="16"/>
      <c r="H40" s="16"/>
      <c r="I40" s="16"/>
      <c r="J40" s="16"/>
      <c r="K40" s="21"/>
    </row>
    <row r="41" s="1" customFormat="1" spans="1:11">
      <c r="A41" s="13"/>
      <c r="B41" s="11"/>
      <c r="C41" s="11"/>
      <c r="D41" s="14" t="s">
        <v>118</v>
      </c>
      <c r="E41" s="14">
        <v>9</v>
      </c>
      <c r="F41" s="14">
        <v>12.7575</v>
      </c>
      <c r="G41" s="16"/>
      <c r="H41" s="16"/>
      <c r="I41" s="16"/>
      <c r="J41" s="16"/>
      <c r="K41" s="21"/>
    </row>
    <row r="42" s="1" customFormat="1" spans="1:11">
      <c r="A42" s="13"/>
      <c r="B42" s="11"/>
      <c r="C42" s="11"/>
      <c r="D42" s="14" t="s">
        <v>120</v>
      </c>
      <c r="E42" s="14">
        <v>430</v>
      </c>
      <c r="F42" s="14">
        <v>609.525</v>
      </c>
      <c r="G42" s="16"/>
      <c r="H42" s="16"/>
      <c r="I42" s="16"/>
      <c r="J42" s="16"/>
      <c r="K42" s="21"/>
    </row>
    <row r="43" s="1" customFormat="1" spans="1:11">
      <c r="A43" s="13"/>
      <c r="B43" s="11"/>
      <c r="C43" s="11"/>
      <c r="D43" s="14" t="s">
        <v>119</v>
      </c>
      <c r="E43" s="14">
        <v>71</v>
      </c>
      <c r="F43" s="14">
        <v>111.825</v>
      </c>
      <c r="G43" s="16"/>
      <c r="H43" s="16"/>
      <c r="I43" s="16"/>
      <c r="J43" s="16"/>
      <c r="K43" s="21"/>
    </row>
    <row r="44" s="1" customFormat="1" spans="1:11">
      <c r="A44" s="13"/>
      <c r="B44" s="11"/>
      <c r="C44" s="11"/>
      <c r="D44" s="14" t="s">
        <v>117</v>
      </c>
      <c r="E44" s="14">
        <v>61</v>
      </c>
      <c r="F44" s="14">
        <v>98.82</v>
      </c>
      <c r="G44" s="16"/>
      <c r="H44" s="16"/>
      <c r="I44" s="16"/>
      <c r="J44" s="16"/>
      <c r="K44" s="21"/>
    </row>
    <row r="45" s="1" customFormat="1" spans="1:11">
      <c r="A45" s="13"/>
      <c r="B45" s="11"/>
      <c r="C45" s="11"/>
      <c r="D45" s="14" t="s">
        <v>118</v>
      </c>
      <c r="E45" s="14">
        <v>25</v>
      </c>
      <c r="F45" s="14">
        <v>40.5</v>
      </c>
      <c r="G45" s="16"/>
      <c r="H45" s="16"/>
      <c r="I45" s="16"/>
      <c r="J45" s="16"/>
      <c r="K45" s="21"/>
    </row>
    <row r="46" s="1" customFormat="1" spans="1:11">
      <c r="A46" s="13"/>
      <c r="B46" s="11"/>
      <c r="C46" s="11"/>
      <c r="D46" s="14" t="s">
        <v>120</v>
      </c>
      <c r="E46" s="14">
        <v>82</v>
      </c>
      <c r="F46" s="14">
        <v>132.84</v>
      </c>
      <c r="G46" s="16"/>
      <c r="H46" s="16"/>
      <c r="I46" s="16"/>
      <c r="J46" s="16"/>
      <c r="K46" s="21"/>
    </row>
    <row r="47" s="1" customFormat="1" spans="1:11">
      <c r="A47" s="13"/>
      <c r="B47" s="11"/>
      <c r="C47" s="11"/>
      <c r="D47" s="14" t="s">
        <v>122</v>
      </c>
      <c r="E47" s="14">
        <v>1</v>
      </c>
      <c r="F47" s="14">
        <v>1.8</v>
      </c>
      <c r="G47" s="16"/>
      <c r="H47" s="16"/>
      <c r="I47" s="16"/>
      <c r="J47" s="16"/>
      <c r="K47" s="21"/>
    </row>
    <row r="48" s="1" customFormat="1" spans="1:11">
      <c r="A48" s="13"/>
      <c r="B48" s="11"/>
      <c r="C48" s="11"/>
      <c r="D48" s="14" t="s">
        <v>119</v>
      </c>
      <c r="E48" s="14">
        <v>125</v>
      </c>
      <c r="F48" s="14">
        <v>225</v>
      </c>
      <c r="G48" s="16"/>
      <c r="H48" s="16"/>
      <c r="I48" s="16"/>
      <c r="J48" s="16"/>
      <c r="K48" s="21"/>
    </row>
    <row r="49" s="1" customFormat="1" ht="36.4" spans="1:11">
      <c r="A49" s="13"/>
      <c r="B49" s="11"/>
      <c r="C49" s="11"/>
      <c r="D49" s="15" t="s">
        <v>50</v>
      </c>
      <c r="E49" s="11">
        <v>8459</v>
      </c>
      <c r="F49" s="11">
        <v>10237.4798</v>
      </c>
      <c r="G49" s="11" t="s">
        <v>51</v>
      </c>
      <c r="H49" s="11" t="s">
        <v>52</v>
      </c>
      <c r="I49" s="11"/>
      <c r="J49" s="11"/>
      <c r="K49" s="11"/>
    </row>
    <row r="50" s="1" customFormat="1" spans="1:11">
      <c r="A50" s="13"/>
      <c r="B50" s="11" t="s">
        <v>53</v>
      </c>
      <c r="C50" s="11"/>
      <c r="D50" s="11"/>
      <c r="E50" s="18">
        <v>8459</v>
      </c>
      <c r="F50" s="18">
        <v>10237.4798</v>
      </c>
      <c r="G50" s="11"/>
      <c r="H50" s="11"/>
      <c r="I50" s="18">
        <v>8459</v>
      </c>
      <c r="J50" s="18">
        <v>10237.4798</v>
      </c>
      <c r="K50" s="11"/>
    </row>
    <row r="51" s="1" customFormat="1" spans="1:11">
      <c r="A51" s="10" t="s">
        <v>70</v>
      </c>
      <c r="B51" s="11">
        <v>3</v>
      </c>
      <c r="C51" s="11" t="s">
        <v>112</v>
      </c>
      <c r="D51" s="12" t="s">
        <v>113</v>
      </c>
      <c r="E51" s="12">
        <v>10</v>
      </c>
      <c r="F51" s="12">
        <v>4.586</v>
      </c>
      <c r="G51" s="16"/>
      <c r="H51" s="16"/>
      <c r="I51" s="16"/>
      <c r="J51" s="16"/>
      <c r="K51" s="21"/>
    </row>
    <row r="52" s="1" customFormat="1" spans="1:11">
      <c r="A52" s="13"/>
      <c r="B52" s="11"/>
      <c r="C52" s="11"/>
      <c r="D52" s="12" t="s">
        <v>115</v>
      </c>
      <c r="E52" s="12">
        <v>2</v>
      </c>
      <c r="F52" s="12">
        <v>0.9172</v>
      </c>
      <c r="G52" s="16"/>
      <c r="H52" s="16"/>
      <c r="I52" s="16"/>
      <c r="J52" s="16"/>
      <c r="K52" s="21"/>
    </row>
    <row r="53" s="1" customFormat="1" spans="1:11">
      <c r="A53" s="13"/>
      <c r="B53" s="11"/>
      <c r="C53" s="11"/>
      <c r="D53" s="12" t="s">
        <v>114</v>
      </c>
      <c r="E53" s="12">
        <v>3</v>
      </c>
      <c r="F53" s="12">
        <v>1.3758</v>
      </c>
      <c r="G53" s="16"/>
      <c r="H53" s="16"/>
      <c r="I53" s="16"/>
      <c r="J53" s="16"/>
      <c r="K53" s="21"/>
    </row>
    <row r="54" s="1" customFormat="1" spans="1:11">
      <c r="A54" s="13"/>
      <c r="B54" s="11"/>
      <c r="C54" s="11"/>
      <c r="D54" s="12" t="s">
        <v>113</v>
      </c>
      <c r="E54" s="12">
        <v>11</v>
      </c>
      <c r="F54" s="12">
        <v>7.2072</v>
      </c>
      <c r="G54" s="16"/>
      <c r="H54" s="16"/>
      <c r="I54" s="16"/>
      <c r="J54" s="16"/>
      <c r="K54" s="21"/>
    </row>
    <row r="55" s="1" customFormat="1" spans="1:11">
      <c r="A55" s="13"/>
      <c r="B55" s="11"/>
      <c r="C55" s="11"/>
      <c r="D55" s="12" t="s">
        <v>115</v>
      </c>
      <c r="E55" s="12">
        <v>32</v>
      </c>
      <c r="F55" s="12">
        <v>20.9664</v>
      </c>
      <c r="G55" s="16"/>
      <c r="H55" s="16"/>
      <c r="I55" s="16"/>
      <c r="J55" s="16"/>
      <c r="K55" s="21"/>
    </row>
    <row r="56" s="1" customFormat="1" spans="1:11">
      <c r="A56" s="13"/>
      <c r="B56" s="11"/>
      <c r="C56" s="11"/>
      <c r="D56" s="12" t="s">
        <v>114</v>
      </c>
      <c r="E56" s="12">
        <v>8</v>
      </c>
      <c r="F56" s="12">
        <v>5.2416</v>
      </c>
      <c r="G56" s="16"/>
      <c r="H56" s="16"/>
      <c r="I56" s="16"/>
      <c r="J56" s="16"/>
      <c r="K56" s="21"/>
    </row>
    <row r="57" s="1" customFormat="1" spans="1:11">
      <c r="A57" s="13"/>
      <c r="B57" s="11"/>
      <c r="C57" s="11"/>
      <c r="D57" s="12" t="s">
        <v>123</v>
      </c>
      <c r="E57" s="12">
        <v>5</v>
      </c>
      <c r="F57" s="12">
        <v>3.64</v>
      </c>
      <c r="G57" s="16"/>
      <c r="H57" s="16"/>
      <c r="I57" s="16"/>
      <c r="J57" s="16"/>
      <c r="K57" s="21"/>
    </row>
    <row r="58" s="1" customFormat="1" spans="1:11">
      <c r="A58" s="13"/>
      <c r="B58" s="11"/>
      <c r="C58" s="11"/>
      <c r="D58" s="12" t="s">
        <v>117</v>
      </c>
      <c r="E58" s="12">
        <v>1041</v>
      </c>
      <c r="F58" s="12">
        <v>826.3458</v>
      </c>
      <c r="G58" s="16"/>
      <c r="H58" s="16"/>
      <c r="I58" s="16"/>
      <c r="J58" s="16"/>
      <c r="K58" s="21"/>
    </row>
    <row r="59" s="1" customFormat="1" spans="1:11">
      <c r="A59" s="13"/>
      <c r="B59" s="11"/>
      <c r="C59" s="11"/>
      <c r="D59" s="12" t="s">
        <v>121</v>
      </c>
      <c r="E59" s="12">
        <v>2</v>
      </c>
      <c r="F59" s="12">
        <v>1.638</v>
      </c>
      <c r="G59" s="16"/>
      <c r="H59" s="16"/>
      <c r="I59" s="16"/>
      <c r="J59" s="16"/>
      <c r="K59" s="21"/>
    </row>
    <row r="60" s="1" customFormat="1" spans="1:11">
      <c r="A60" s="13"/>
      <c r="B60" s="11"/>
      <c r="C60" s="11"/>
      <c r="D60" s="12" t="s">
        <v>119</v>
      </c>
      <c r="E60" s="12">
        <v>26</v>
      </c>
      <c r="F60" s="12">
        <v>22.932</v>
      </c>
      <c r="G60" s="16"/>
      <c r="H60" s="16"/>
      <c r="I60" s="16"/>
      <c r="J60" s="16"/>
      <c r="K60" s="21"/>
    </row>
    <row r="61" s="1" customFormat="1" spans="1:11">
      <c r="A61" s="13"/>
      <c r="B61" s="11"/>
      <c r="C61" s="11"/>
      <c r="D61" s="12" t="s">
        <v>117</v>
      </c>
      <c r="E61" s="12">
        <v>311</v>
      </c>
      <c r="F61" s="12">
        <v>352.674</v>
      </c>
      <c r="G61" s="16"/>
      <c r="H61" s="16"/>
      <c r="I61" s="16"/>
      <c r="J61" s="16"/>
      <c r="K61" s="21"/>
    </row>
    <row r="62" s="1" customFormat="1" spans="1:11">
      <c r="A62" s="13"/>
      <c r="B62" s="11"/>
      <c r="C62" s="11"/>
      <c r="D62" s="12" t="s">
        <v>118</v>
      </c>
      <c r="E62" s="12">
        <v>10</v>
      </c>
      <c r="F62" s="12">
        <v>11.34</v>
      </c>
      <c r="G62" s="16"/>
      <c r="H62" s="16"/>
      <c r="I62" s="16"/>
      <c r="J62" s="16"/>
      <c r="K62" s="21"/>
    </row>
    <row r="63" s="1" customFormat="1" spans="1:11">
      <c r="A63" s="13"/>
      <c r="B63" s="11"/>
      <c r="C63" s="11"/>
      <c r="D63" s="12" t="s">
        <v>119</v>
      </c>
      <c r="E63" s="12">
        <v>1143</v>
      </c>
      <c r="F63" s="12">
        <v>1440.18</v>
      </c>
      <c r="G63" s="16"/>
      <c r="H63" s="16"/>
      <c r="I63" s="16"/>
      <c r="J63" s="16"/>
      <c r="K63" s="21"/>
    </row>
    <row r="64" s="1" customFormat="1" spans="1:11">
      <c r="A64" s="13"/>
      <c r="B64" s="11"/>
      <c r="C64" s="11"/>
      <c r="D64" s="12" t="s">
        <v>124</v>
      </c>
      <c r="E64" s="12">
        <v>4</v>
      </c>
      <c r="F64" s="12">
        <v>5.04</v>
      </c>
      <c r="G64" s="16"/>
      <c r="H64" s="16"/>
      <c r="I64" s="16"/>
      <c r="J64" s="16"/>
      <c r="K64" s="21"/>
    </row>
    <row r="65" s="1" customFormat="1" ht="36.4" spans="1:11">
      <c r="A65" s="13"/>
      <c r="B65" s="11"/>
      <c r="C65" s="11"/>
      <c r="D65" s="15" t="s">
        <v>50</v>
      </c>
      <c r="E65" s="12">
        <v>2608</v>
      </c>
      <c r="F65" s="12">
        <v>2704.084</v>
      </c>
      <c r="G65" s="11" t="s">
        <v>51</v>
      </c>
      <c r="H65" s="11" t="s">
        <v>52</v>
      </c>
      <c r="I65" s="11"/>
      <c r="J65" s="11"/>
      <c r="K65" s="11"/>
    </row>
    <row r="66" s="1" customFormat="1" spans="1:11">
      <c r="A66" s="13"/>
      <c r="B66" s="11" t="s">
        <v>53</v>
      </c>
      <c r="C66" s="11"/>
      <c r="D66" s="11"/>
      <c r="E66" s="17">
        <v>2608</v>
      </c>
      <c r="F66" s="17">
        <v>2704.084</v>
      </c>
      <c r="G66" s="11"/>
      <c r="H66" s="11"/>
      <c r="I66" s="17">
        <v>2608</v>
      </c>
      <c r="J66" s="17">
        <v>2704.084</v>
      </c>
      <c r="K66" s="11"/>
    </row>
    <row r="67" s="1" customFormat="1" spans="1:11">
      <c r="A67" s="13" t="s">
        <v>93</v>
      </c>
      <c r="B67" s="13"/>
      <c r="C67" s="13"/>
      <c r="D67" s="13"/>
      <c r="E67" s="22">
        <f t="shared" ref="E67:J67" si="0">E66+E50+E24</f>
        <v>14476</v>
      </c>
      <c r="F67" s="22">
        <f t="shared" si="0"/>
        <v>16313.0816</v>
      </c>
      <c r="G67" s="11"/>
      <c r="H67" s="11"/>
      <c r="I67" s="22">
        <f t="shared" si="0"/>
        <v>14476</v>
      </c>
      <c r="J67" s="22">
        <f t="shared" si="0"/>
        <v>16313.0816</v>
      </c>
      <c r="K67" s="11"/>
    </row>
  </sheetData>
  <sheetProtection formatCells="0" insertHyperlinks="0" autoFilter="0"/>
  <mergeCells count="14">
    <mergeCell ref="A2:K2"/>
    <mergeCell ref="B24:D24"/>
    <mergeCell ref="B50:D50"/>
    <mergeCell ref="B66:D66"/>
    <mergeCell ref="A67:D67"/>
    <mergeCell ref="A4:A24"/>
    <mergeCell ref="A25:A50"/>
    <mergeCell ref="A51:A66"/>
    <mergeCell ref="B4:B23"/>
    <mergeCell ref="B25:B49"/>
    <mergeCell ref="B51:B65"/>
    <mergeCell ref="C4:C23"/>
    <mergeCell ref="C25:C49"/>
    <mergeCell ref="C51:C65"/>
  </mergeCells>
  <pageMargins left="0.699305555555556" right="0.699305555555556" top="0.75" bottom="0.75" header="0.3" footer="0.3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WWO_wpscloud_20230516191359-28dd4a02c4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北汽福田汽车股份有限公司</vt:lpstr>
      <vt:lpstr>北京汽车股份有限公司</vt:lpstr>
      <vt:lpstr>北京新能源汽车股份有限公司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Cao Yaoguang</dc:creator>
  <cp:lastModifiedBy>侯颖</cp:lastModifiedBy>
  <dcterms:created xsi:type="dcterms:W3CDTF">2020-04-17T21:40:00Z</dcterms:created>
  <dcterms:modified xsi:type="dcterms:W3CDTF">2023-06-09T11:18:15Z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2052-10.1.0.7448</vt:lpwstr>
  </property>
  <property fmtid="{D5CDD505-2E9C-101B-9397-08002B2CF9AE}" pid="3" name="ICV">
    <vt:lpwstr/>
  </property>
</Properties>
</file>