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数促中心办公设备购置" sheetId="1" r:id="rId1"/>
    <sheet name="支撑培育壮大数字经济标杆企业" sheetId="2" r:id="rId2"/>
    <sheet name="组织实施全球数字经济大会" sheetId="3" r:id="rId3"/>
  </sheets>
  <definedNames/>
  <calcPr fullCalcOnLoad="1"/>
</workbook>
</file>

<file path=xl/sharedStrings.xml><?xml version="1.0" encoding="utf-8"?>
<sst xmlns="http://schemas.openxmlformats.org/spreadsheetml/2006/main" count="360" uniqueCount="194">
  <si>
    <t>项目支出绩效自评表</t>
  </si>
  <si>
    <t>（2022年度）</t>
  </si>
  <si>
    <t>项目名称</t>
  </si>
  <si>
    <t>数促中心办公设备购置</t>
  </si>
  <si>
    <t>主管部门</t>
  </si>
  <si>
    <t>北京市经济和信息化局</t>
  </si>
  <si>
    <t>实施单位</t>
  </si>
  <si>
    <t>北京市数字经济促进中心</t>
  </si>
  <si>
    <t>项目负责人</t>
  </si>
  <si>
    <t>傅海峰</t>
  </si>
  <si>
    <t>联系电话</t>
  </si>
  <si>
    <t>82668016</t>
  </si>
  <si>
    <t>项目资金
（万元）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</si>
  <si>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</si>
  <si>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</si>
  <si>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</si>
  <si>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</si>
  <si>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</si>
  <si>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</si>
  <si>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</si>
  <si>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</si>
  <si>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</si>
  <si>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</si>
  <si>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</si>
  <si>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</si>
  <si>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</si>
  <si>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</si>
  <si>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根据市编委《中共北京市委机构编制委员会关于市经济和信息化局所属事业单位改革有关事项的批复》（京编委[2021]135号）文件批复，中心变更了主要职能，编制人数增至20人。根据上级主管单位统一部署，变更了办公场所，需要搬迁。另根据局工作安排，数字经济专班秘书处与中心合署办公，增加10套办公桌椅。根据京财资产【2011】1714号《北京市财政局关于调整北京市市级行政事业单位日常办公设备配置和最低使用年限标准的通知》中《北京市市级行政事业单位日常办公设备配置和最低使用年限标准》。为满足日常办公需求，在符合最低配备数量及金额的范围内,2022年申请办公设备、办公家具等资产。</t>
  </si>
  <si>
    <t>根据京财资产【2011】1714号《北京市财政局关于调整北京市市级行政事业单位日常办公设备配置和最低使用年限标准的通知》中《北京市市级行政事业单位日常办公设备配置和最低使用年限标准》，购置台式机电脑3台，配套办公软件3套，购置办公家具134件，满足日常办公需求。</t>
  </si>
  <si>
    <t>绩
效
指
标</t>
  </si>
  <si>
    <t>一级指标</t>
  </si>
  <si>
    <t>二级指标</t>
  </si>
  <si>
    <t>三级指标</t>
  </si>
  <si>
    <t>年度
指标值</t>
  </si>
  <si>
    <t>实际
完成值</t>
  </si>
  <si>
    <t>偏差原因分析及改进措施</t>
  </si>
  <si>
    <t>产出指标</t>
  </si>
  <si>
    <t>数量指标</t>
  </si>
  <si>
    <t>台式电脑购置数量</t>
  </si>
  <si>
    <t>≥3台</t>
  </si>
  <si>
    <t>3台</t>
  </si>
  <si>
    <t>办公家具购置数量</t>
  </si>
  <si>
    <t>≥142件</t>
  </si>
  <si>
    <t>134件</t>
  </si>
  <si>
    <t>采购时，政采价格与编制预算时价格有变动，货物单价增高，故购置数量减少。</t>
  </si>
  <si>
    <t>操作软件、办公系统、阅读软件购置数量</t>
  </si>
  <si>
    <t>≥3套</t>
  </si>
  <si>
    <t>3套</t>
  </si>
  <si>
    <t>质量指标</t>
  </si>
  <si>
    <t>设备质量合格率</t>
  </si>
  <si>
    <t>＝100%</t>
  </si>
  <si>
    <t>在设备性能能够满足日常使用的情况下，设备采购率</t>
  </si>
  <si>
    <t>≥90%</t>
  </si>
  <si>
    <t>设备故障率</t>
  </si>
  <si>
    <t>＝0%</t>
  </si>
  <si>
    <t>国产化率</t>
  </si>
  <si>
    <t>时效指标</t>
  </si>
  <si>
    <t>截至7月底询价遴选完成率</t>
  </si>
  <si>
    <t>截至11月底项目支出完成率</t>
  </si>
  <si>
    <t>截至8月底合同签订完成率</t>
  </si>
  <si>
    <t>截至10月底安装及验收完成率</t>
  </si>
  <si>
    <t>成本指标</t>
  </si>
  <si>
    <t>办公家具购置成本</t>
  </si>
  <si>
    <t>≤18.99万元</t>
  </si>
  <si>
    <t>18.91万元</t>
  </si>
  <si>
    <t>办公软件购置成本</t>
  </si>
  <si>
    <t>≤0.51万元</t>
  </si>
  <si>
    <t>0.4824万元</t>
  </si>
  <si>
    <t>台式电脑购置成本</t>
  </si>
  <si>
    <t>≤1.71万元</t>
  </si>
  <si>
    <t>1.65万元</t>
  </si>
  <si>
    <t>效益指标</t>
  </si>
  <si>
    <t>社会效益指标</t>
  </si>
  <si>
    <t>设备利用率</t>
  </si>
  <si>
    <t>可持续影响指标</t>
  </si>
  <si>
    <t>台式本电脑使用年限</t>
  </si>
  <si>
    <t>≥6年</t>
  </si>
  <si>
    <t>6年</t>
  </si>
  <si>
    <t>满意度指标</t>
  </si>
  <si>
    <t>服务对象满意度指标</t>
  </si>
  <si>
    <t>使用人员满意度率</t>
  </si>
  <si>
    <t>≥95%</t>
  </si>
  <si>
    <t>满意</t>
  </si>
  <si>
    <t>未开展满意度调查，但使用人员反馈较满意</t>
  </si>
  <si>
    <t>总分</t>
  </si>
  <si>
    <t>填报注意事项：</t>
  </si>
  <si>
    <t>1.得分一档最高不能超过该指标分值上限。</t>
  </si>
  <si>
    <t>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t>
  </si>
  <si>
    <t>3.请在“偏差原因分析及改进措施”中说明偏离目标、不能完成目标的原因及拟采取的措施。</t>
  </si>
  <si>
    <t>90（含）-100分为优、80（含）-90分为良、60（含）-80分为中、60分以下为差。</t>
  </si>
  <si>
    <t>支撑培育壮大数字经济标杆企业</t>
  </si>
  <si>
    <t xml:space="preserve">1、梳理形成数字经济政策及分析报告。通过梳理欧盟和英国，国内的上海、广东、浙江、江苏的数字经济政策文件，结合北京数字经济发展实际情况，从生产要素保障、6大工程实施、4类标杆企业扶持的角度，细化形成实施方案的配套政策清单，提出具体落实的任务清单，并给出实施路径建议，服务领导决策和标杆企业发展。 2、做好标杆企业的动态跟踪和监测。具体包括开展本市数字经济标杆企业、数字经济重大工程的服务支撑工作，开展数字经济标杆企业专题调研，进行数字经济标杆城市建设实施方案推进活动；开展本市数字经济核心产业的运行分析工作（月度经济运行分析报告及月报、年报统计等）、编写数字产业化相关情况、进行日常的数字经济标杆企业跟踪与服务等。 3、促进数字标杆企业发展。围绕产业数字化和数字产业化领域，针对数字化转型等重点方向，从技术和产业融合对接的角度，开展标杆企业挖掘、政策培训、专题走访等，促进技术类、赋能类、平台类、应用等4类标杆企业加快发展。 4、编写北京市数字经济发展报告。通过比较全球数字经济重点城市指标情况，结合统计部门的数字经济相关数据，产业部门的相关数据，北京各区的数字经济基本情况，结合标杆企业的实践，编写形成北京市数字经济发展情况报告，以及形成分地区、标杆企业等维度的专题情况。 </t>
  </si>
  <si>
    <t>1、梳理形成数字经济政策及分析报告——《北京市数字经济标杆企业发展情况调研报告》《北京市数字经济标杆工程项目建议报告》。通过梳理欧盟和英国，国内的上海、广东、浙江、江苏的数字经济政策文件，结合北京数字经济发展实际情况，从生产要素保障、6大工程实施、4类标杆企业扶持的角度，细化形成实施方案的配套政策清单，提出具体落实的任务清单，并给出实施路径建议，服务领导决策和标杆企业发展。 2、做好标杆企业的动态跟踪和监测。开展本市数字经济核心产业的运行分析工作，撰写软件和信息服务业月度经济运行分析报告，填报北京软件和信息技术服务业主要指标月报表、北京软件和信息服务业年报数据表等。3、编写北京市数字经济发展报告。报告通过比较全球数字经济重点城市指标情况，结合统计部门的数字经济相关数据，产业部门的相关数据，北京各区的数字经济基本情况及标杆企业的实践，按照“总体+重点领域”分析框架，从数字经济总体情况、数字产品制造业、数字技术应用业、数字要素驱动业、数字化效率提升业、数字科技创新、对外开放合作七个板块，全面、准确刻画了北京市数字经济发展现状，同时进行了分地区、标杆企业等维度的情况分析，并从数字技术创新、数字化赋能产业、数据要素价值化、数字平台化运营、国际化合作方面提出了北京市数字经济未来展望。4、促进数字标杆企业发展。编写形成《北京市数字经济标杆企业发展情况调研报告》《北京市数字经济标杆工程项目建议报告》《北京市数字经济标杆企业服务指南》。围绕产业数字化和数字产业化领域，针对数字化转型等重点方向，从技术和产业融合对接的角度，开展标杆企业挖掘、政策培训、专题走访等，促进技术类、赋能类、平台类、应用等4类标杆企业加快发展。</t>
  </si>
  <si>
    <t>北京软件和信息服务业年报数据表数量</t>
  </si>
  <si>
    <t>≥1张</t>
  </si>
  <si>
    <t>1张</t>
  </si>
  <si>
    <t>《北京市数字经济重大工程情况》数量</t>
  </si>
  <si>
    <t>≥1本</t>
  </si>
  <si>
    <t>1本</t>
  </si>
  <si>
    <t>国内政策对标覆盖数量</t>
  </si>
  <si>
    <t>≥3处</t>
  </si>
  <si>
    <t>6处</t>
  </si>
  <si>
    <t>编写形成分领域专项报告数量</t>
  </si>
  <si>
    <t>≥1份</t>
  </si>
  <si>
    <t>1份</t>
  </si>
  <si>
    <t>国外对标政策体系覆盖数量</t>
  </si>
  <si>
    <t>≥2家</t>
  </si>
  <si>
    <t>3家</t>
  </si>
  <si>
    <t>北京软件和信息技术服务业主要指标月报表数量</t>
  </si>
  <si>
    <t>≥11份</t>
  </si>
  <si>
    <t>11份</t>
  </si>
  <si>
    <t>《北京市数字经济情况报告》数量</t>
  </si>
  <si>
    <t>编写形成北京数字经济发展情况报告份数</t>
  </si>
  <si>
    <t>＝1本</t>
  </si>
  <si>
    <t>服务北京数字经济6大标杆工程配套政策数量</t>
  </si>
  <si>
    <t>≥4套</t>
  </si>
  <si>
    <t>4套</t>
  </si>
  <si>
    <t>《北京市数字经济标杆企业手册》数量</t>
  </si>
  <si>
    <t>北京软件和信息服务业年报数据表通过工信部运行局审核合格率</t>
  </si>
  <si>
    <t>成果验收通过率</t>
  </si>
  <si>
    <t>截至10月底北京“两区”建设和标杆工程配套政策梳理完成率</t>
  </si>
  <si>
    <t>完成分领域专项报告时间</t>
  </si>
  <si>
    <t>≤11月</t>
  </si>
  <si>
    <t>11月</t>
  </si>
  <si>
    <t>《北京市数字经济标杆企业手册》，《北京市数字经济重大工程情况》，《北京市数字经济情况研报告》完成时间</t>
  </si>
  <si>
    <t>≤12月</t>
  </si>
  <si>
    <t>12月</t>
  </si>
  <si>
    <t>截至11月底政策线路图完成率</t>
  </si>
  <si>
    <t>完成北京数字经济发展报告时间</t>
  </si>
  <si>
    <t xml:space="preserve">北京软件和信息技术服务业主要指标月报表提交频次 </t>
  </si>
  <si>
    <t>≤15日</t>
  </si>
  <si>
    <t>15日</t>
  </si>
  <si>
    <t>截至10月底国外及国内其他省市的政策梳理完成率</t>
  </si>
  <si>
    <t>委托业务费成本控制数</t>
  </si>
  <si>
    <t>≤50万元</t>
  </si>
  <si>
    <t>49.496万元</t>
  </si>
  <si>
    <t>其他费用成本控制数</t>
  </si>
  <si>
    <t>≤3万元</t>
  </si>
  <si>
    <t>2.91244万元</t>
  </si>
  <si>
    <t>调研费成本控制数</t>
  </si>
  <si>
    <t>≤4万元</t>
  </si>
  <si>
    <t>0.42485万元</t>
  </si>
  <si>
    <t>劳务费成本控制数</t>
  </si>
  <si>
    <t>3.817976万元</t>
  </si>
  <si>
    <t>印刷费成本控制数</t>
  </si>
  <si>
    <t>≤9万元</t>
  </si>
  <si>
    <t>3.89万元</t>
  </si>
  <si>
    <t>方便领导决策，从而完善推进数字经济的制度供给</t>
  </si>
  <si>
    <t>优良中低差</t>
  </si>
  <si>
    <t>优</t>
  </si>
  <si>
    <t>服务领导决策，为加快推进全球数字经济标杆城市建设做好基础。</t>
  </si>
  <si>
    <t>通过政策梳理，形成推进数字经济的政策图谱</t>
  </si>
  <si>
    <t>开展本市数字经济标杆企业、数字经济重大工程的服务支撑工作</t>
  </si>
  <si>
    <t>开展数字经济情况研究，进行数字经济标杆城市建设实施方案推进活动，支撑政府数字经济推进等工作。</t>
  </si>
  <si>
    <t>通过对我市数字经济发展情况的梳理，掌握全球数字经济标杆城市建设进展</t>
  </si>
  <si>
    <t>通过运行监测，掌握情况，服务领导决策，有效促进全市数字经济为全市GDP实现做出积极贡献。</t>
  </si>
  <si>
    <t>政府部门满意度</t>
  </si>
  <si>
    <t>相关企业满意度率</t>
  </si>
  <si>
    <t>组织实施全球数字经济大会</t>
  </si>
  <si>
    <t>张婧瀛</t>
  </si>
  <si>
    <t>82662996</t>
  </si>
  <si>
    <t>以加快建设全球数字经济标杆城市为目标，组织实施2022年全球数字经济大会相关工作，大会采用“一主多分”的跨区布局，即一个主会场，市内多区和京外分会场。大会将打造“1+5+N”的国际交流平台，即1个主论坛，5个特色活动——数字经济体验周、创新大赛、精品展、企业家座谈会和领先科技成果发布，多场平行论坛。</t>
  </si>
  <si>
    <t>2022全球数字经济大会（以下简称“大会”）于7月28至30日成功举办。大会以加快建设全球数字经济标杆城市为目标，采用“一主多分”的跨区布局，成功举办了1场开幕式暨主论坛、6场主题峰会、49场平行论坛（含26场专题论坛），同步举行了数字经济体验周、数字经济精品展、全球数字经济创新大赛和全球AI大数据竞赛、成果发布会等“周、展、赛、秀”配套特色活动，设置市内多区和京外分会场，打造“1+5+N”的国际交流平台。大会盛况鼓舞人心，社会反响积极热烈，产学研深度参与，国内外广泛关注，为推动北京全球数字经济标杆城市建设和开展数字经济国际合作形成了有力支撑。</t>
  </si>
  <si>
    <t>形成数字经济产业宣传推广活动成果会刊数量</t>
  </si>
  <si>
    <t>＝1份</t>
  </si>
  <si>
    <t>活动参加人数</t>
  </si>
  <si>
    <t>≥2000人数</t>
  </si>
  <si>
    <t>约2200人</t>
  </si>
  <si>
    <t>支撑编制全球数字经济白皮书数量</t>
  </si>
  <si>
    <t>组织我市数字经济相关技术领域创新大赛活动场次</t>
  </si>
  <si>
    <t>≥1场次</t>
  </si>
  <si>
    <t>2场</t>
  </si>
  <si>
    <t>组织实施北京数字经济体验周</t>
  </si>
  <si>
    <t>1场</t>
  </si>
  <si>
    <t>配合组织实施2022全球数字经济大会相关活动场次</t>
  </si>
  <si>
    <t>≥5场次</t>
  </si>
  <si>
    <t>5场</t>
  </si>
  <si>
    <t>打造数字经济主题特色展区数量</t>
  </si>
  <si>
    <t>＝1个</t>
  </si>
  <si>
    <t>1个</t>
  </si>
  <si>
    <t>活动预计上座率</t>
  </si>
  <si>
    <t>活动策划及筹备及时率</t>
  </si>
  <si>
    <t>截至6月底前全球数字经济大会举办完成率</t>
  </si>
  <si>
    <t>由于中国共产党北京市第十三次代表大会的举办时间是6月底，市领导6月底前无法出席2022全球数字经济大会大会，市里将2022全球数字经济大会举办时间由2022年6月24-26日改为2022年7月28-30日。</t>
  </si>
  <si>
    <t>会展服务成本控制数</t>
  </si>
  <si>
    <t>≤395万元</t>
  </si>
  <si>
    <t>394.6408万元</t>
  </si>
  <si>
    <t>宣传费成本控制数</t>
  </si>
  <si>
    <t>≤100万元</t>
  </si>
  <si>
    <t>99.9万元</t>
  </si>
  <si>
    <t>打造数字经济专题精品展区，营造产业发展良好氛围</t>
  </si>
  <si>
    <t>加快建设全球数字经济标杆城市</t>
  </si>
  <si>
    <t>搭建我市数字经济产业交流平台</t>
  </si>
  <si>
    <t>活动参与企业满意度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</si>
</sst>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_ "/>
  </numFmts>
  <fonts count="46">
    <font>
      <sz val="12"/>
      <name val="宋体"/>
      <family val="0"/>
    </font>
    <font>
      <sz val="11"/>
      <name val="宋体"/>
      <family val="0"/>
    </font>
    <font>
      <b/>
      <sz val="14"/>
      <name val="宋体"/>
      <family val="0"/>
    </font>
    <font>
      <sz val="10.5"/>
      <name val="仿宋_GB2312"/>
      <family val="3"/>
    </font>
    <font>
      <sz val="10.5"/>
      <color indexed="8"/>
      <name val="仿宋_GB2312"/>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justify" vertical="center" wrapText="1"/>
    </xf>
    <xf numFmtId="176" fontId="3" fillId="0" borderId="9"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8" xfId="0" applyFont="1" applyBorder="1" applyAlignment="1">
      <alignment horizontal="center" vertical="center" wrapText="1"/>
    </xf>
    <xf numFmtId="0" fontId="45"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9" fontId="3"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10" fontId="3" fillId="0" borderId="9" xfId="25"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177" fontId="45" fillId="0" borderId="9" xfId="0" applyNumberFormat="1" applyFont="1" applyBorder="1" applyAlignment="1">
      <alignment horizontal="center" vertical="center" wrapText="1"/>
    </xf>
    <xf numFmtId="0" fontId="0" fillId="0" borderId="9" xfId="0" applyBorder="1" applyAlignment="1">
      <alignment vertical="center"/>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3" fillId="0" borderId="16"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45"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115" zoomScaleNormal="115" zoomScaleSheetLayoutView="100" workbookViewId="0" topLeftCell="A1">
      <selection activeCell="C3" sqref="C3:N3"/>
    </sheetView>
  </sheetViews>
  <sheetFormatPr defaultColWidth="9.00390625" defaultRowHeight="14.25"/>
  <cols>
    <col min="4" max="4" width="6.50390625" style="0" customWidth="1"/>
    <col min="5" max="5" width="13.125" style="0" customWidth="1"/>
    <col min="7" max="7" width="10.125" style="0" customWidth="1"/>
    <col min="8" max="8" width="9.875" style="0" customWidth="1"/>
    <col min="9" max="9" width="7.375" style="0" customWidth="1"/>
    <col min="10" max="10" width="3.125" style="0" customWidth="1"/>
    <col min="11" max="11" width="3.50390625" style="0" customWidth="1"/>
    <col min="12" max="12" width="3.875" style="0" customWidth="1"/>
    <col min="14" max="14" width="11.75390625" style="0" bestFit="1" customWidth="1"/>
  </cols>
  <sheetData>
    <row r="1" spans="1:14" ht="31.5" customHeight="1">
      <c r="A1" s="1" t="s">
        <v>0</v>
      </c>
      <c r="B1" s="1"/>
      <c r="C1" s="1"/>
      <c r="D1" s="1"/>
      <c r="E1" s="1"/>
      <c r="F1" s="1"/>
      <c r="G1" s="1"/>
      <c r="H1" s="1"/>
      <c r="I1" s="1"/>
      <c r="J1" s="1"/>
      <c r="K1" s="1"/>
      <c r="L1" s="1"/>
      <c r="M1" s="1"/>
      <c r="N1" s="1"/>
    </row>
    <row r="2" spans="1:14" ht="21.75" customHeight="1">
      <c r="A2" s="2" t="s">
        <v>1</v>
      </c>
      <c r="B2" s="2"/>
      <c r="C2" s="2"/>
      <c r="D2" s="2"/>
      <c r="E2" s="2"/>
      <c r="F2" s="2"/>
      <c r="G2" s="2"/>
      <c r="H2" s="2"/>
      <c r="I2" s="2"/>
      <c r="J2" s="2"/>
      <c r="K2" s="2"/>
      <c r="L2" s="2"/>
      <c r="M2" s="2"/>
      <c r="N2" s="2"/>
    </row>
    <row r="3" spans="1:14" ht="16.5" customHeight="1">
      <c r="A3" s="3" t="s">
        <v>2</v>
      </c>
      <c r="B3" s="3"/>
      <c r="C3" s="3" t="s">
        <v>3</v>
      </c>
      <c r="D3" s="3"/>
      <c r="E3" s="3"/>
      <c r="F3" s="3"/>
      <c r="G3" s="3"/>
      <c r="H3" s="3"/>
      <c r="I3" s="3"/>
      <c r="J3" s="3"/>
      <c r="K3" s="3"/>
      <c r="L3" s="3"/>
      <c r="M3" s="3"/>
      <c r="N3" s="3"/>
    </row>
    <row r="4" spans="1:14" ht="16.5" customHeight="1">
      <c r="A4" s="3" t="s">
        <v>4</v>
      </c>
      <c r="B4" s="3"/>
      <c r="C4" s="3" t="s">
        <v>5</v>
      </c>
      <c r="D4" s="3"/>
      <c r="E4" s="3"/>
      <c r="F4" s="3"/>
      <c r="G4" s="3"/>
      <c r="H4" s="3" t="s">
        <v>6</v>
      </c>
      <c r="I4" s="3"/>
      <c r="J4" s="3" t="s">
        <v>7</v>
      </c>
      <c r="K4" s="3"/>
      <c r="L4" s="3"/>
      <c r="M4" s="3"/>
      <c r="N4" s="3"/>
    </row>
    <row r="5" spans="1:14" ht="16.5" customHeight="1">
      <c r="A5" s="3" t="s">
        <v>8</v>
      </c>
      <c r="B5" s="3"/>
      <c r="C5" s="3" t="s">
        <v>9</v>
      </c>
      <c r="D5" s="3"/>
      <c r="E5" s="3"/>
      <c r="F5" s="3"/>
      <c r="G5" s="3"/>
      <c r="H5" s="3" t="s">
        <v>10</v>
      </c>
      <c r="I5" s="3"/>
      <c r="J5" s="3" t="s">
        <v>11</v>
      </c>
      <c r="K5" s="3"/>
      <c r="L5" s="3"/>
      <c r="M5" s="3"/>
      <c r="N5" s="3"/>
    </row>
    <row r="6" spans="1:14" ht="36.75" customHeight="1">
      <c r="A6" s="4" t="s">
        <v>12</v>
      </c>
      <c r="B6" s="5"/>
      <c r="C6" s="3"/>
      <c r="D6" s="3"/>
      <c r="E6" s="3" t="s">
        <v>13</v>
      </c>
      <c r="F6" s="3" t="s">
        <v>14</v>
      </c>
      <c r="G6" s="3"/>
      <c r="H6" s="3" t="s">
        <v>15</v>
      </c>
      <c r="I6" s="3"/>
      <c r="J6" s="3" t="s">
        <v>16</v>
      </c>
      <c r="K6" s="3"/>
      <c r="L6" s="3" t="s">
        <v>17</v>
      </c>
      <c r="M6" s="3"/>
      <c r="N6" s="3" t="s">
        <v>18</v>
      </c>
    </row>
    <row r="7" spans="1:14" ht="16.5" customHeight="1">
      <c r="A7" s="6"/>
      <c r="B7" s="7"/>
      <c r="C7" s="8" t="s">
        <v>19</v>
      </c>
      <c r="D7" s="8"/>
      <c r="E7" s="9">
        <v>21.21</v>
      </c>
      <c r="F7" s="9">
        <v>21.0424</v>
      </c>
      <c r="G7" s="9"/>
      <c r="H7" s="9">
        <v>21.0424</v>
      </c>
      <c r="I7" s="9"/>
      <c r="J7" s="3">
        <v>10</v>
      </c>
      <c r="K7" s="3"/>
      <c r="L7" s="26">
        <f>H7/F7</f>
        <v>1</v>
      </c>
      <c r="M7" s="26"/>
      <c r="N7" s="27">
        <f>J7*L7</f>
        <v>10</v>
      </c>
    </row>
    <row r="8" spans="1:14" ht="24" customHeight="1">
      <c r="A8" s="6"/>
      <c r="B8" s="7"/>
      <c r="C8" s="3" t="s">
        <v>20</v>
      </c>
      <c r="D8" s="3"/>
      <c r="E8" s="9">
        <v>21.21</v>
      </c>
      <c r="F8" s="9">
        <v>21.0424</v>
      </c>
      <c r="G8" s="9"/>
      <c r="H8" s="9">
        <v>21.0424</v>
      </c>
      <c r="I8" s="9"/>
      <c r="J8" s="3" t="s">
        <v>21</v>
      </c>
      <c r="K8" s="3"/>
      <c r="L8" s="26">
        <f>H8/F8</f>
        <v>1</v>
      </c>
      <c r="M8" s="26"/>
      <c r="N8" s="3" t="s">
        <v>21</v>
      </c>
    </row>
    <row r="9" spans="1:14" ht="16.5" customHeight="1">
      <c r="A9" s="6"/>
      <c r="B9" s="7"/>
      <c r="C9" s="3" t="s">
        <v>22</v>
      </c>
      <c r="D9" s="3"/>
      <c r="E9" s="9"/>
      <c r="F9" s="9"/>
      <c r="G9" s="9"/>
      <c r="H9" s="9"/>
      <c r="I9" s="9"/>
      <c r="J9" s="3" t="s">
        <v>21</v>
      </c>
      <c r="K9" s="3"/>
      <c r="L9" s="3"/>
      <c r="M9" s="3"/>
      <c r="N9" s="3" t="s">
        <v>21</v>
      </c>
    </row>
    <row r="10" spans="1:14" ht="16.5" customHeight="1">
      <c r="A10" s="10"/>
      <c r="B10" s="11"/>
      <c r="C10" s="3" t="s">
        <v>23</v>
      </c>
      <c r="D10" s="3"/>
      <c r="E10" s="9"/>
      <c r="F10" s="9"/>
      <c r="G10" s="9"/>
      <c r="H10" s="9"/>
      <c r="I10" s="9"/>
      <c r="J10" s="3" t="s">
        <v>21</v>
      </c>
      <c r="K10" s="3"/>
      <c r="L10" s="3"/>
      <c r="M10" s="3"/>
      <c r="N10" s="3" t="s">
        <v>21</v>
      </c>
    </row>
    <row r="11" spans="1:14" ht="22.5" customHeight="1">
      <c r="A11" s="12" t="s">
        <v>24</v>
      </c>
      <c r="B11" s="3" t="s">
        <v>25</v>
      </c>
      <c r="C11" s="3"/>
      <c r="D11" s="3"/>
      <c r="E11" s="3"/>
      <c r="F11" s="3"/>
      <c r="G11" s="3"/>
      <c r="H11" s="3" t="s">
        <v>26</v>
      </c>
      <c r="I11" s="3"/>
      <c r="J11" s="3"/>
      <c r="K11" s="3"/>
      <c r="L11" s="3"/>
      <c r="M11" s="3"/>
      <c r="N11" s="3"/>
    </row>
    <row r="12" spans="1:14" ht="220.5" customHeight="1">
      <c r="A12" s="13"/>
      <c r="B12" s="14" t="s">
        <v>27</v>
      </c>
      <c r="C12" s="14"/>
      <c r="D12" s="14"/>
      <c r="E12" s="14"/>
      <c r="F12" s="14"/>
      <c r="G12" s="14"/>
      <c r="H12" s="14" t="s">
        <v>28</v>
      </c>
      <c r="I12" s="14"/>
      <c r="J12" s="14"/>
      <c r="K12" s="14"/>
      <c r="L12" s="14"/>
      <c r="M12" s="14"/>
      <c r="N12" s="14"/>
    </row>
    <row r="13" spans="1:14" ht="36.75" customHeight="1">
      <c r="A13" s="12" t="s">
        <v>29</v>
      </c>
      <c r="B13" s="3" t="s">
        <v>30</v>
      </c>
      <c r="C13" s="3" t="s">
        <v>31</v>
      </c>
      <c r="D13" s="3" t="s">
        <v>32</v>
      </c>
      <c r="E13" s="3"/>
      <c r="F13" s="3"/>
      <c r="G13" s="12" t="s">
        <v>33</v>
      </c>
      <c r="H13" s="12" t="s">
        <v>34</v>
      </c>
      <c r="I13" s="3" t="s">
        <v>16</v>
      </c>
      <c r="J13" s="3"/>
      <c r="K13" s="3" t="s">
        <v>18</v>
      </c>
      <c r="L13" s="3"/>
      <c r="M13" s="3" t="s">
        <v>35</v>
      </c>
      <c r="N13" s="3"/>
    </row>
    <row r="14" spans="1:14" ht="28.5" customHeight="1">
      <c r="A14" s="16"/>
      <c r="B14" s="12" t="s">
        <v>36</v>
      </c>
      <c r="C14" s="12" t="s">
        <v>37</v>
      </c>
      <c r="D14" s="17" t="s">
        <v>38</v>
      </c>
      <c r="E14" s="17"/>
      <c r="F14" s="17"/>
      <c r="G14" s="3" t="s">
        <v>39</v>
      </c>
      <c r="H14" s="3" t="s">
        <v>40</v>
      </c>
      <c r="I14" s="3">
        <v>5</v>
      </c>
      <c r="J14" s="3"/>
      <c r="K14" s="3">
        <v>5</v>
      </c>
      <c r="L14" s="3"/>
      <c r="M14" s="3"/>
      <c r="N14" s="3"/>
    </row>
    <row r="15" spans="1:14" ht="61.5" customHeight="1">
      <c r="A15" s="16"/>
      <c r="B15" s="16"/>
      <c r="C15" s="16"/>
      <c r="D15" s="17" t="s">
        <v>41</v>
      </c>
      <c r="E15" s="17"/>
      <c r="F15" s="17"/>
      <c r="G15" s="3" t="s">
        <v>42</v>
      </c>
      <c r="H15" s="3" t="s">
        <v>43</v>
      </c>
      <c r="I15" s="3">
        <v>5</v>
      </c>
      <c r="J15" s="3"/>
      <c r="K15" s="3">
        <v>4.72</v>
      </c>
      <c r="L15" s="3"/>
      <c r="M15" s="14" t="s">
        <v>44</v>
      </c>
      <c r="N15" s="14"/>
    </row>
    <row r="16" spans="1:14" ht="28.5" customHeight="1">
      <c r="A16" s="16"/>
      <c r="B16" s="16"/>
      <c r="C16" s="16"/>
      <c r="D16" s="17" t="s">
        <v>45</v>
      </c>
      <c r="E16" s="17"/>
      <c r="F16" s="17"/>
      <c r="G16" s="3" t="s">
        <v>46</v>
      </c>
      <c r="H16" s="3" t="s">
        <v>47</v>
      </c>
      <c r="I16" s="3">
        <v>5</v>
      </c>
      <c r="J16" s="3"/>
      <c r="K16" s="3">
        <v>5</v>
      </c>
      <c r="L16" s="3"/>
      <c r="M16" s="3"/>
      <c r="N16" s="3"/>
    </row>
    <row r="17" spans="1:14" ht="43.5" customHeight="1">
      <c r="A17" s="16"/>
      <c r="B17" s="16"/>
      <c r="C17" s="12" t="s">
        <v>48</v>
      </c>
      <c r="D17" s="17" t="s">
        <v>49</v>
      </c>
      <c r="E17" s="17"/>
      <c r="F17" s="17"/>
      <c r="G17" s="3" t="s">
        <v>50</v>
      </c>
      <c r="H17" s="36">
        <v>1</v>
      </c>
      <c r="I17" s="3">
        <v>4</v>
      </c>
      <c r="J17" s="3"/>
      <c r="K17" s="3">
        <v>4</v>
      </c>
      <c r="L17" s="3"/>
      <c r="M17" s="3"/>
      <c r="N17" s="3"/>
    </row>
    <row r="18" spans="1:14" ht="51.75" customHeight="1">
      <c r="A18" s="16"/>
      <c r="B18" s="16"/>
      <c r="C18" s="42"/>
      <c r="D18" s="32" t="s">
        <v>51</v>
      </c>
      <c r="E18" s="33"/>
      <c r="F18" s="34"/>
      <c r="G18" s="3" t="s">
        <v>52</v>
      </c>
      <c r="H18" s="36">
        <v>1</v>
      </c>
      <c r="I18" s="3">
        <v>4</v>
      </c>
      <c r="J18" s="3"/>
      <c r="K18" s="3">
        <v>4</v>
      </c>
      <c r="L18" s="3"/>
      <c r="M18" s="43"/>
      <c r="N18" s="44"/>
    </row>
    <row r="19" spans="1:14" ht="51.75" customHeight="1">
      <c r="A19" s="16"/>
      <c r="B19" s="16"/>
      <c r="C19" s="42"/>
      <c r="D19" s="32" t="s">
        <v>53</v>
      </c>
      <c r="E19" s="33"/>
      <c r="F19" s="34"/>
      <c r="G19" s="3" t="s">
        <v>54</v>
      </c>
      <c r="H19" s="36">
        <v>0</v>
      </c>
      <c r="I19" s="3">
        <v>4</v>
      </c>
      <c r="J19" s="3"/>
      <c r="K19" s="3">
        <v>4</v>
      </c>
      <c r="L19" s="3"/>
      <c r="M19" s="43"/>
      <c r="N19" s="44"/>
    </row>
    <row r="20" spans="1:14" ht="51.75" customHeight="1">
      <c r="A20" s="16"/>
      <c r="B20" s="16"/>
      <c r="C20" s="16"/>
      <c r="D20" s="19" t="s">
        <v>55</v>
      </c>
      <c r="E20" s="20"/>
      <c r="F20" s="21"/>
      <c r="G20" s="3" t="s">
        <v>50</v>
      </c>
      <c r="H20" s="36">
        <v>1</v>
      </c>
      <c r="I20" s="28">
        <v>3</v>
      </c>
      <c r="J20" s="29"/>
      <c r="K20" s="28">
        <v>3</v>
      </c>
      <c r="L20" s="29"/>
      <c r="M20" s="28"/>
      <c r="N20" s="29"/>
    </row>
    <row r="21" spans="1:14" ht="51.75" customHeight="1">
      <c r="A21" s="16"/>
      <c r="B21" s="16"/>
      <c r="C21" s="12" t="s">
        <v>56</v>
      </c>
      <c r="D21" s="17" t="s">
        <v>57</v>
      </c>
      <c r="E21" s="17"/>
      <c r="F21" s="17"/>
      <c r="G21" s="3" t="s">
        <v>50</v>
      </c>
      <c r="H21" s="36">
        <v>1</v>
      </c>
      <c r="I21" s="3">
        <v>2.5</v>
      </c>
      <c r="J21" s="3"/>
      <c r="K21" s="3">
        <v>2.5</v>
      </c>
      <c r="L21" s="3"/>
      <c r="M21" s="3"/>
      <c r="N21" s="3"/>
    </row>
    <row r="22" spans="1:14" ht="33.75" customHeight="1">
      <c r="A22" s="16"/>
      <c r="B22" s="16"/>
      <c r="C22" s="16"/>
      <c r="D22" s="17" t="s">
        <v>58</v>
      </c>
      <c r="E22" s="17"/>
      <c r="F22" s="17"/>
      <c r="G22" s="3" t="s">
        <v>50</v>
      </c>
      <c r="H22" s="36">
        <v>1</v>
      </c>
      <c r="I22" s="3">
        <v>2.5</v>
      </c>
      <c r="J22" s="3"/>
      <c r="K22" s="3">
        <v>2.5</v>
      </c>
      <c r="L22" s="3"/>
      <c r="M22" s="3"/>
      <c r="N22" s="3"/>
    </row>
    <row r="23" spans="1:14" ht="45" customHeight="1">
      <c r="A23" s="16"/>
      <c r="B23" s="16"/>
      <c r="C23" s="16"/>
      <c r="D23" s="17" t="s">
        <v>59</v>
      </c>
      <c r="E23" s="17"/>
      <c r="F23" s="17"/>
      <c r="G23" s="3" t="s">
        <v>50</v>
      </c>
      <c r="H23" s="36">
        <v>1</v>
      </c>
      <c r="I23" s="3">
        <v>2.5</v>
      </c>
      <c r="J23" s="3"/>
      <c r="K23" s="3">
        <v>2.5</v>
      </c>
      <c r="L23" s="3"/>
      <c r="M23" s="3"/>
      <c r="N23" s="3"/>
    </row>
    <row r="24" spans="1:14" ht="30" customHeight="1">
      <c r="A24" s="16"/>
      <c r="B24" s="16"/>
      <c r="C24" s="16"/>
      <c r="D24" s="19" t="s">
        <v>60</v>
      </c>
      <c r="E24" s="20"/>
      <c r="F24" s="21"/>
      <c r="G24" s="3" t="s">
        <v>50</v>
      </c>
      <c r="H24" s="36">
        <v>1</v>
      </c>
      <c r="I24" s="28">
        <v>2.5</v>
      </c>
      <c r="J24" s="29"/>
      <c r="K24" s="28">
        <v>2.5</v>
      </c>
      <c r="L24" s="29"/>
      <c r="M24" s="28"/>
      <c r="N24" s="29"/>
    </row>
    <row r="25" spans="1:14" ht="66.75" customHeight="1">
      <c r="A25" s="16"/>
      <c r="B25" s="16"/>
      <c r="C25" s="12" t="s">
        <v>61</v>
      </c>
      <c r="D25" s="17" t="s">
        <v>62</v>
      </c>
      <c r="E25" s="17"/>
      <c r="F25" s="17"/>
      <c r="G25" s="3" t="s">
        <v>63</v>
      </c>
      <c r="H25" s="3" t="s">
        <v>64</v>
      </c>
      <c r="I25" s="3">
        <v>4</v>
      </c>
      <c r="J25" s="3"/>
      <c r="K25" s="3">
        <v>4</v>
      </c>
      <c r="L25" s="3"/>
      <c r="M25" s="14"/>
      <c r="N25" s="14"/>
    </row>
    <row r="26" spans="1:14" ht="81" customHeight="1">
      <c r="A26" s="16"/>
      <c r="B26" s="16"/>
      <c r="C26" s="16"/>
      <c r="D26" s="17" t="s">
        <v>65</v>
      </c>
      <c r="E26" s="17"/>
      <c r="F26" s="17"/>
      <c r="G26" s="3" t="s">
        <v>66</v>
      </c>
      <c r="H26" s="3" t="s">
        <v>67</v>
      </c>
      <c r="I26" s="3">
        <v>3</v>
      </c>
      <c r="J26" s="3"/>
      <c r="K26" s="3">
        <v>3</v>
      </c>
      <c r="L26" s="3"/>
      <c r="M26" s="3"/>
      <c r="N26" s="3"/>
    </row>
    <row r="27" spans="1:14" ht="81" customHeight="1">
      <c r="A27" s="16"/>
      <c r="B27" s="16"/>
      <c r="C27" s="16"/>
      <c r="D27" s="17" t="s">
        <v>68</v>
      </c>
      <c r="E27" s="17"/>
      <c r="F27" s="17"/>
      <c r="G27" s="3" t="s">
        <v>69</v>
      </c>
      <c r="H27" s="3" t="s">
        <v>70</v>
      </c>
      <c r="I27" s="3">
        <v>3</v>
      </c>
      <c r="J27" s="3"/>
      <c r="K27" s="3">
        <v>3</v>
      </c>
      <c r="L27" s="3"/>
      <c r="M27" s="3"/>
      <c r="N27" s="3"/>
    </row>
    <row r="28" spans="1:14" ht="81" customHeight="1">
      <c r="A28" s="16"/>
      <c r="B28" s="3" t="s">
        <v>71</v>
      </c>
      <c r="C28" s="3" t="s">
        <v>72</v>
      </c>
      <c r="D28" s="17" t="s">
        <v>73</v>
      </c>
      <c r="E28" s="17"/>
      <c r="F28" s="17"/>
      <c r="G28" s="3" t="s">
        <v>52</v>
      </c>
      <c r="H28" s="36">
        <v>1</v>
      </c>
      <c r="I28" s="3">
        <v>15</v>
      </c>
      <c r="J28" s="3"/>
      <c r="K28" s="3">
        <v>15</v>
      </c>
      <c r="L28" s="3"/>
      <c r="M28" s="3"/>
      <c r="N28" s="3"/>
    </row>
    <row r="29" spans="1:14" ht="84" customHeight="1">
      <c r="A29" s="16"/>
      <c r="B29" s="3"/>
      <c r="C29" s="3" t="s">
        <v>74</v>
      </c>
      <c r="D29" s="17" t="s">
        <v>75</v>
      </c>
      <c r="E29" s="17"/>
      <c r="F29" s="17"/>
      <c r="G29" s="3" t="s">
        <v>76</v>
      </c>
      <c r="H29" s="3" t="s">
        <v>77</v>
      </c>
      <c r="I29" s="3">
        <v>15</v>
      </c>
      <c r="J29" s="3"/>
      <c r="K29" s="3">
        <v>15</v>
      </c>
      <c r="L29" s="3"/>
      <c r="M29" s="3"/>
      <c r="N29" s="3"/>
    </row>
    <row r="30" spans="1:14" ht="42.75">
      <c r="A30" s="16"/>
      <c r="B30" s="12" t="s">
        <v>78</v>
      </c>
      <c r="C30" s="12" t="s">
        <v>79</v>
      </c>
      <c r="D30" s="17" t="s">
        <v>80</v>
      </c>
      <c r="E30" s="17"/>
      <c r="F30" s="17"/>
      <c r="G30" s="3" t="s">
        <v>81</v>
      </c>
      <c r="H30" s="36" t="s">
        <v>82</v>
      </c>
      <c r="I30" s="3">
        <v>10</v>
      </c>
      <c r="J30" s="3"/>
      <c r="K30" s="3">
        <v>8</v>
      </c>
      <c r="L30" s="3"/>
      <c r="M30" s="3" t="s">
        <v>83</v>
      </c>
      <c r="N30" s="3"/>
    </row>
    <row r="31" spans="1:14" ht="15">
      <c r="A31" s="23" t="s">
        <v>84</v>
      </c>
      <c r="B31" s="23"/>
      <c r="C31" s="23"/>
      <c r="D31" s="23"/>
      <c r="E31" s="23"/>
      <c r="F31" s="23"/>
      <c r="G31" s="23"/>
      <c r="H31" s="23"/>
      <c r="I31" s="23">
        <v>100</v>
      </c>
      <c r="J31" s="23"/>
      <c r="K31" s="30">
        <f>SUM(K14:L30)+N7</f>
        <v>97.72</v>
      </c>
      <c r="L31" s="30"/>
      <c r="M31" s="31"/>
      <c r="N31" s="31"/>
    </row>
    <row r="32" spans="1:14" ht="24" customHeight="1">
      <c r="A32" s="24" t="s">
        <v>85</v>
      </c>
      <c r="B32" s="24"/>
      <c r="C32" s="24"/>
      <c r="D32" s="24"/>
      <c r="E32" s="24"/>
      <c r="F32" s="24"/>
      <c r="G32" s="24"/>
      <c r="H32" s="24"/>
      <c r="I32" s="24"/>
      <c r="J32" s="24"/>
      <c r="K32" s="24"/>
      <c r="L32" s="24"/>
      <c r="M32" s="24"/>
      <c r="N32" s="24"/>
    </row>
    <row r="33" spans="1:14" ht="18" customHeight="1">
      <c r="A33" s="25" t="s">
        <v>86</v>
      </c>
      <c r="B33" s="25"/>
      <c r="C33" s="25"/>
      <c r="D33" s="25"/>
      <c r="E33" s="25"/>
      <c r="F33" s="25"/>
      <c r="G33" s="25"/>
      <c r="H33" s="25"/>
      <c r="I33" s="25"/>
      <c r="J33" s="25"/>
      <c r="K33" s="25"/>
      <c r="L33" s="25"/>
      <c r="M33" s="25"/>
      <c r="N33" s="25"/>
    </row>
    <row r="34" spans="1:14" ht="54" customHeight="1">
      <c r="A34" s="25" t="s">
        <v>87</v>
      </c>
      <c r="B34" s="25"/>
      <c r="C34" s="25"/>
      <c r="D34" s="25"/>
      <c r="E34" s="25"/>
      <c r="F34" s="25"/>
      <c r="G34" s="25"/>
      <c r="H34" s="25"/>
      <c r="I34" s="25"/>
      <c r="J34" s="25"/>
      <c r="K34" s="25"/>
      <c r="L34" s="25"/>
      <c r="M34" s="25"/>
      <c r="N34" s="25"/>
    </row>
    <row r="35" spans="1:14" ht="22.5" customHeight="1">
      <c r="A35" s="25" t="s">
        <v>88</v>
      </c>
      <c r="B35" s="25"/>
      <c r="C35" s="25"/>
      <c r="D35" s="25"/>
      <c r="E35" s="25"/>
      <c r="F35" s="25"/>
      <c r="G35" s="25"/>
      <c r="H35" s="25"/>
      <c r="I35" s="25"/>
      <c r="J35" s="25"/>
      <c r="K35" s="25"/>
      <c r="L35" s="25"/>
      <c r="M35" s="25"/>
      <c r="N35" s="25"/>
    </row>
    <row r="36" spans="1:14" ht="21" customHeight="1">
      <c r="A36" s="25" t="s">
        <v>89</v>
      </c>
      <c r="B36" s="25"/>
      <c r="C36" s="25"/>
      <c r="D36" s="25"/>
      <c r="E36" s="25"/>
      <c r="F36" s="25"/>
      <c r="G36" s="25"/>
      <c r="H36" s="25"/>
      <c r="I36" s="25"/>
      <c r="J36" s="25"/>
      <c r="K36" s="25"/>
      <c r="L36" s="25"/>
      <c r="M36" s="25"/>
      <c r="N36" s="25"/>
    </row>
  </sheetData>
  <sheetProtection/>
  <mergeCells count="129">
    <mergeCell ref="A1:N1"/>
    <mergeCell ref="A2:N2"/>
    <mergeCell ref="A3:B3"/>
    <mergeCell ref="C3:N3"/>
    <mergeCell ref="A4:B4"/>
    <mergeCell ref="C4:G4"/>
    <mergeCell ref="H4:I4"/>
    <mergeCell ref="J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D19:F19"/>
    <mergeCell ref="I19:J19"/>
    <mergeCell ref="K19:L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32:N32"/>
    <mergeCell ref="A33:N33"/>
    <mergeCell ref="A34:N34"/>
    <mergeCell ref="A35:N35"/>
    <mergeCell ref="A36:N36"/>
    <mergeCell ref="A11:A12"/>
    <mergeCell ref="A13:A30"/>
    <mergeCell ref="B14:B25"/>
    <mergeCell ref="B28:B29"/>
    <mergeCell ref="C14:C16"/>
    <mergeCell ref="C17:C20"/>
    <mergeCell ref="C21:C24"/>
    <mergeCell ref="C25:C27"/>
    <mergeCell ref="A6:B10"/>
  </mergeCells>
  <printOptions horizontalCentered="1"/>
  <pageMargins left="0.7513888888888889" right="0.7513888888888889" top="1" bottom="1" header="0.5118055555555555" footer="0.5118055555555555"/>
  <pageSetup fitToHeight="1" fitToWidth="1" horizontalDpi="600" verticalDpi="600" orientation="portrait" paperSize="8" scale="7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SheetLayoutView="100" workbookViewId="0" topLeftCell="A1">
      <selection activeCell="C3" sqref="C3:N3"/>
    </sheetView>
  </sheetViews>
  <sheetFormatPr defaultColWidth="9.00390625" defaultRowHeight="14.25"/>
  <cols>
    <col min="4" max="4" width="6.50390625" style="0" customWidth="1"/>
    <col min="5" max="5" width="13.125" style="0" customWidth="1"/>
    <col min="7" max="7" width="10.125" style="0" customWidth="1"/>
    <col min="8" max="8" width="11.875" style="0" customWidth="1"/>
    <col min="9" max="9" width="7.375" style="0" customWidth="1"/>
    <col min="10" max="10" width="3.125" style="0" customWidth="1"/>
    <col min="11" max="11" width="3.50390625" style="0" customWidth="1"/>
    <col min="12" max="12" width="3.875" style="0" customWidth="1"/>
    <col min="14" max="14" width="11.75390625" style="0" bestFit="1" customWidth="1"/>
    <col min="15" max="15" width="12.75390625" style="0" bestFit="1" customWidth="1"/>
  </cols>
  <sheetData>
    <row r="1" spans="1:14" ht="31.5" customHeight="1">
      <c r="A1" s="1" t="s">
        <v>0</v>
      </c>
      <c r="B1" s="1"/>
      <c r="C1" s="1"/>
      <c r="D1" s="1"/>
      <c r="E1" s="1"/>
      <c r="F1" s="1"/>
      <c r="G1" s="1"/>
      <c r="H1" s="1"/>
      <c r="I1" s="1"/>
      <c r="J1" s="1"/>
      <c r="K1" s="1"/>
      <c r="L1" s="1"/>
      <c r="M1" s="1"/>
      <c r="N1" s="1"/>
    </row>
    <row r="2" spans="1:14" ht="21.75" customHeight="1">
      <c r="A2" s="2" t="s">
        <v>1</v>
      </c>
      <c r="B2" s="2"/>
      <c r="C2" s="2"/>
      <c r="D2" s="2"/>
      <c r="E2" s="2"/>
      <c r="F2" s="2"/>
      <c r="G2" s="2"/>
      <c r="H2" s="2"/>
      <c r="I2" s="2"/>
      <c r="J2" s="2"/>
      <c r="K2" s="2"/>
      <c r="L2" s="2"/>
      <c r="M2" s="2"/>
      <c r="N2" s="2"/>
    </row>
    <row r="3" spans="1:14" ht="16.5" customHeight="1">
      <c r="A3" s="3" t="s">
        <v>2</v>
      </c>
      <c r="B3" s="3"/>
      <c r="C3" s="3" t="s">
        <v>90</v>
      </c>
      <c r="D3" s="3"/>
      <c r="E3" s="3"/>
      <c r="F3" s="3"/>
      <c r="G3" s="3"/>
      <c r="H3" s="3"/>
      <c r="I3" s="3"/>
      <c r="J3" s="3"/>
      <c r="K3" s="3"/>
      <c r="L3" s="3"/>
      <c r="M3" s="3"/>
      <c r="N3" s="3"/>
    </row>
    <row r="4" spans="1:14" ht="16.5" customHeight="1">
      <c r="A4" s="3" t="s">
        <v>4</v>
      </c>
      <c r="B4" s="3"/>
      <c r="C4" s="3" t="s">
        <v>5</v>
      </c>
      <c r="D4" s="3"/>
      <c r="E4" s="3"/>
      <c r="F4" s="3"/>
      <c r="G4" s="3"/>
      <c r="H4" s="3" t="s">
        <v>6</v>
      </c>
      <c r="I4" s="3"/>
      <c r="J4" s="3" t="s">
        <v>7</v>
      </c>
      <c r="K4" s="3"/>
      <c r="L4" s="3"/>
      <c r="M4" s="3"/>
      <c r="N4" s="3"/>
    </row>
    <row r="5" spans="1:14" ht="16.5" customHeight="1">
      <c r="A5" s="3" t="s">
        <v>8</v>
      </c>
      <c r="B5" s="3"/>
      <c r="C5" s="3" t="s">
        <v>9</v>
      </c>
      <c r="D5" s="3"/>
      <c r="E5" s="3"/>
      <c r="F5" s="3"/>
      <c r="G5" s="3"/>
      <c r="H5" s="3" t="s">
        <v>10</v>
      </c>
      <c r="I5" s="3"/>
      <c r="J5" s="3" t="s">
        <v>11</v>
      </c>
      <c r="K5" s="3"/>
      <c r="L5" s="3"/>
      <c r="M5" s="3"/>
      <c r="N5" s="3"/>
    </row>
    <row r="6" spans="1:14" ht="36.75" customHeight="1">
      <c r="A6" s="4" t="s">
        <v>12</v>
      </c>
      <c r="B6" s="5"/>
      <c r="C6" s="3"/>
      <c r="D6" s="3"/>
      <c r="E6" s="3" t="s">
        <v>13</v>
      </c>
      <c r="F6" s="3" t="s">
        <v>14</v>
      </c>
      <c r="G6" s="3"/>
      <c r="H6" s="3" t="s">
        <v>15</v>
      </c>
      <c r="I6" s="3"/>
      <c r="J6" s="3" t="s">
        <v>16</v>
      </c>
      <c r="K6" s="3"/>
      <c r="L6" s="3" t="s">
        <v>17</v>
      </c>
      <c r="M6" s="3"/>
      <c r="N6" s="3" t="s">
        <v>18</v>
      </c>
    </row>
    <row r="7" spans="1:14" ht="16.5" customHeight="1">
      <c r="A7" s="6"/>
      <c r="B7" s="7"/>
      <c r="C7" s="8" t="s">
        <v>19</v>
      </c>
      <c r="D7" s="8"/>
      <c r="E7" s="9">
        <v>70</v>
      </c>
      <c r="F7" s="9">
        <v>67.05044</v>
      </c>
      <c r="G7" s="9"/>
      <c r="H7" s="9">
        <v>60.541266</v>
      </c>
      <c r="I7" s="9"/>
      <c r="J7" s="3">
        <v>10</v>
      </c>
      <c r="K7" s="3"/>
      <c r="L7" s="26">
        <f>H7/F7</f>
        <v>0.9029212336265058</v>
      </c>
      <c r="M7" s="26"/>
      <c r="N7" s="27">
        <f>J7*L7</f>
        <v>9.029212336265058</v>
      </c>
    </row>
    <row r="8" spans="1:14" ht="24" customHeight="1">
      <c r="A8" s="6"/>
      <c r="B8" s="7"/>
      <c r="C8" s="3" t="s">
        <v>20</v>
      </c>
      <c r="D8" s="3"/>
      <c r="E8" s="9">
        <v>70</v>
      </c>
      <c r="F8" s="9">
        <v>67.05044</v>
      </c>
      <c r="G8" s="9"/>
      <c r="H8" s="9">
        <v>60.541266</v>
      </c>
      <c r="I8" s="9"/>
      <c r="J8" s="3" t="s">
        <v>21</v>
      </c>
      <c r="K8" s="3"/>
      <c r="L8" s="26">
        <f>H8/F8</f>
        <v>0.9029212336265058</v>
      </c>
      <c r="M8" s="26"/>
      <c r="N8" s="3" t="s">
        <v>21</v>
      </c>
    </row>
    <row r="9" spans="1:14" ht="16.5" customHeight="1">
      <c r="A9" s="6"/>
      <c r="B9" s="7"/>
      <c r="C9" s="3" t="s">
        <v>22</v>
      </c>
      <c r="D9" s="3"/>
      <c r="E9" s="9"/>
      <c r="F9" s="9"/>
      <c r="G9" s="9"/>
      <c r="H9" s="9"/>
      <c r="I9" s="9"/>
      <c r="J9" s="3" t="s">
        <v>21</v>
      </c>
      <c r="K9" s="3"/>
      <c r="L9" s="3"/>
      <c r="M9" s="3"/>
      <c r="N9" s="3" t="s">
        <v>21</v>
      </c>
    </row>
    <row r="10" spans="1:14" ht="16.5" customHeight="1">
      <c r="A10" s="10"/>
      <c r="B10" s="11"/>
      <c r="C10" s="3" t="s">
        <v>23</v>
      </c>
      <c r="D10" s="3"/>
      <c r="E10" s="9"/>
      <c r="F10" s="9"/>
      <c r="G10" s="9"/>
      <c r="H10" s="9"/>
      <c r="I10" s="9"/>
      <c r="J10" s="3" t="s">
        <v>21</v>
      </c>
      <c r="K10" s="3"/>
      <c r="L10" s="3"/>
      <c r="M10" s="3"/>
      <c r="N10" s="3" t="s">
        <v>21</v>
      </c>
    </row>
    <row r="11" spans="1:14" ht="22.5" customHeight="1">
      <c r="A11" s="12" t="s">
        <v>24</v>
      </c>
      <c r="B11" s="3" t="s">
        <v>25</v>
      </c>
      <c r="C11" s="3"/>
      <c r="D11" s="3"/>
      <c r="E11" s="3"/>
      <c r="F11" s="3"/>
      <c r="G11" s="3"/>
      <c r="H11" s="3" t="s">
        <v>26</v>
      </c>
      <c r="I11" s="3"/>
      <c r="J11" s="3"/>
      <c r="K11" s="3"/>
      <c r="L11" s="3"/>
      <c r="M11" s="3"/>
      <c r="N11" s="3"/>
    </row>
    <row r="12" spans="1:14" ht="385.5" customHeight="1">
      <c r="A12" s="13"/>
      <c r="B12" s="14" t="s">
        <v>91</v>
      </c>
      <c r="C12" s="14"/>
      <c r="D12" s="14"/>
      <c r="E12" s="14"/>
      <c r="F12" s="14"/>
      <c r="G12" s="14"/>
      <c r="H12" s="14" t="s">
        <v>92</v>
      </c>
      <c r="I12" s="14"/>
      <c r="J12" s="14"/>
      <c r="K12" s="14"/>
      <c r="L12" s="14"/>
      <c r="M12" s="14"/>
      <c r="N12" s="14"/>
    </row>
    <row r="13" spans="1:14" ht="36.75" customHeight="1">
      <c r="A13" s="12" t="s">
        <v>29</v>
      </c>
      <c r="B13" s="3" t="s">
        <v>30</v>
      </c>
      <c r="C13" s="3" t="s">
        <v>31</v>
      </c>
      <c r="D13" s="3" t="s">
        <v>32</v>
      </c>
      <c r="E13" s="3"/>
      <c r="F13" s="3"/>
      <c r="G13" s="12" t="s">
        <v>33</v>
      </c>
      <c r="H13" s="12" t="s">
        <v>34</v>
      </c>
      <c r="I13" s="3" t="s">
        <v>16</v>
      </c>
      <c r="J13" s="3"/>
      <c r="K13" s="3" t="s">
        <v>18</v>
      </c>
      <c r="L13" s="3"/>
      <c r="M13" s="3" t="s">
        <v>35</v>
      </c>
      <c r="N13" s="3"/>
    </row>
    <row r="14" spans="1:14" ht="28.5" customHeight="1">
      <c r="A14" s="16"/>
      <c r="B14" s="12" t="s">
        <v>36</v>
      </c>
      <c r="C14" s="12" t="s">
        <v>37</v>
      </c>
      <c r="D14" s="17" t="s">
        <v>93</v>
      </c>
      <c r="E14" s="17"/>
      <c r="F14" s="17"/>
      <c r="G14" s="3" t="s">
        <v>94</v>
      </c>
      <c r="H14" s="3" t="s">
        <v>95</v>
      </c>
      <c r="I14" s="3">
        <v>1.5</v>
      </c>
      <c r="J14" s="3"/>
      <c r="K14" s="3">
        <v>1.5</v>
      </c>
      <c r="L14" s="3"/>
      <c r="M14" s="3"/>
      <c r="N14" s="3"/>
    </row>
    <row r="15" spans="1:14" ht="43.5" customHeight="1">
      <c r="A15" s="16"/>
      <c r="B15" s="16"/>
      <c r="C15" s="16"/>
      <c r="D15" s="17" t="s">
        <v>96</v>
      </c>
      <c r="E15" s="17"/>
      <c r="F15" s="17"/>
      <c r="G15" s="3" t="s">
        <v>97</v>
      </c>
      <c r="H15" s="3" t="s">
        <v>98</v>
      </c>
      <c r="I15" s="3">
        <v>1.5</v>
      </c>
      <c r="J15" s="3"/>
      <c r="K15" s="3">
        <v>1.5</v>
      </c>
      <c r="L15" s="3"/>
      <c r="M15" s="3"/>
      <c r="N15" s="3"/>
    </row>
    <row r="16" spans="1:14" ht="28.5" customHeight="1">
      <c r="A16" s="16"/>
      <c r="B16" s="16"/>
      <c r="C16" s="16"/>
      <c r="D16" s="17" t="s">
        <v>99</v>
      </c>
      <c r="E16" s="17"/>
      <c r="F16" s="17"/>
      <c r="G16" s="3" t="s">
        <v>100</v>
      </c>
      <c r="H16" s="3" t="s">
        <v>101</v>
      </c>
      <c r="I16" s="3">
        <v>1.5</v>
      </c>
      <c r="J16" s="3"/>
      <c r="K16" s="3">
        <v>1.5</v>
      </c>
      <c r="L16" s="3"/>
      <c r="M16" s="3"/>
      <c r="N16" s="3"/>
    </row>
    <row r="17" spans="1:14" ht="27" customHeight="1">
      <c r="A17" s="16"/>
      <c r="B17" s="16"/>
      <c r="C17" s="16"/>
      <c r="D17" s="17" t="s">
        <v>102</v>
      </c>
      <c r="E17" s="17"/>
      <c r="F17" s="17"/>
      <c r="G17" s="3" t="s">
        <v>103</v>
      </c>
      <c r="H17" s="3" t="s">
        <v>104</v>
      </c>
      <c r="I17" s="3">
        <v>1.5</v>
      </c>
      <c r="J17" s="3"/>
      <c r="K17" s="3">
        <v>1.5</v>
      </c>
      <c r="L17" s="3"/>
      <c r="M17" s="3"/>
      <c r="N17" s="3"/>
    </row>
    <row r="18" spans="1:14" ht="28.5" customHeight="1">
      <c r="A18" s="16"/>
      <c r="B18" s="16"/>
      <c r="C18" s="16"/>
      <c r="D18" s="17" t="s">
        <v>105</v>
      </c>
      <c r="E18" s="17"/>
      <c r="F18" s="17"/>
      <c r="G18" s="3" t="s">
        <v>106</v>
      </c>
      <c r="H18" s="3" t="s">
        <v>107</v>
      </c>
      <c r="I18" s="3">
        <v>1.5</v>
      </c>
      <c r="J18" s="3"/>
      <c r="K18" s="3">
        <v>1.5</v>
      </c>
      <c r="L18" s="3"/>
      <c r="M18" s="3"/>
      <c r="N18" s="3"/>
    </row>
    <row r="19" spans="1:14" ht="28.5" customHeight="1">
      <c r="A19" s="16"/>
      <c r="B19" s="16"/>
      <c r="C19" s="16"/>
      <c r="D19" s="32" t="s">
        <v>108</v>
      </c>
      <c r="E19" s="33"/>
      <c r="F19" s="34"/>
      <c r="G19" s="3" t="s">
        <v>109</v>
      </c>
      <c r="H19" s="3" t="s">
        <v>110</v>
      </c>
      <c r="I19" s="3">
        <v>1.5</v>
      </c>
      <c r="J19" s="3"/>
      <c r="K19" s="3">
        <v>1.5</v>
      </c>
      <c r="L19" s="3"/>
      <c r="M19" s="40"/>
      <c r="N19" s="41"/>
    </row>
    <row r="20" spans="1:14" ht="28.5" customHeight="1">
      <c r="A20" s="16"/>
      <c r="B20" s="16"/>
      <c r="C20" s="16"/>
      <c r="D20" s="32" t="s">
        <v>111</v>
      </c>
      <c r="E20" s="33"/>
      <c r="F20" s="34"/>
      <c r="G20" s="3" t="s">
        <v>97</v>
      </c>
      <c r="H20" s="3" t="s">
        <v>98</v>
      </c>
      <c r="I20" s="3">
        <v>1.5</v>
      </c>
      <c r="J20" s="3"/>
      <c r="K20" s="3">
        <v>1.5</v>
      </c>
      <c r="L20" s="3"/>
      <c r="M20" s="40"/>
      <c r="N20" s="41"/>
    </row>
    <row r="21" spans="1:14" ht="28.5" customHeight="1">
      <c r="A21" s="16"/>
      <c r="B21" s="16"/>
      <c r="C21" s="16"/>
      <c r="D21" s="17" t="s">
        <v>112</v>
      </c>
      <c r="E21" s="17"/>
      <c r="F21" s="17"/>
      <c r="G21" s="3" t="s">
        <v>113</v>
      </c>
      <c r="H21" s="3" t="s">
        <v>98</v>
      </c>
      <c r="I21" s="3">
        <v>1.5</v>
      </c>
      <c r="J21" s="3"/>
      <c r="K21" s="3">
        <v>1.5</v>
      </c>
      <c r="L21" s="3"/>
      <c r="M21" s="3"/>
      <c r="N21" s="3"/>
    </row>
    <row r="22" spans="1:14" ht="28.5" customHeight="1">
      <c r="A22" s="16"/>
      <c r="B22" s="16"/>
      <c r="C22" s="16"/>
      <c r="D22" s="17" t="s">
        <v>114</v>
      </c>
      <c r="E22" s="17"/>
      <c r="F22" s="17"/>
      <c r="G22" s="3" t="s">
        <v>115</v>
      </c>
      <c r="H22" s="3" t="s">
        <v>116</v>
      </c>
      <c r="I22" s="3">
        <v>1.5</v>
      </c>
      <c r="J22" s="3"/>
      <c r="K22" s="3">
        <v>1.5</v>
      </c>
      <c r="L22" s="3"/>
      <c r="M22" s="3"/>
      <c r="N22" s="3"/>
    </row>
    <row r="23" spans="1:14" ht="30" customHeight="1">
      <c r="A23" s="16"/>
      <c r="B23" s="16"/>
      <c r="C23" s="16"/>
      <c r="D23" s="17" t="s">
        <v>117</v>
      </c>
      <c r="E23" s="17"/>
      <c r="F23" s="17"/>
      <c r="G23" s="3" t="s">
        <v>97</v>
      </c>
      <c r="H23" s="3" t="s">
        <v>98</v>
      </c>
      <c r="I23" s="3">
        <v>1.5</v>
      </c>
      <c r="J23" s="3"/>
      <c r="K23" s="3">
        <v>1.5</v>
      </c>
      <c r="L23" s="3"/>
      <c r="M23" s="3"/>
      <c r="N23" s="3"/>
    </row>
    <row r="24" spans="1:14" ht="43.5" customHeight="1">
      <c r="A24" s="16"/>
      <c r="B24" s="16"/>
      <c r="C24" s="35" t="s">
        <v>48</v>
      </c>
      <c r="D24" s="17" t="s">
        <v>118</v>
      </c>
      <c r="E24" s="17"/>
      <c r="F24" s="17"/>
      <c r="G24" s="3" t="s">
        <v>50</v>
      </c>
      <c r="H24" s="36">
        <v>1</v>
      </c>
      <c r="I24" s="3">
        <v>7.5</v>
      </c>
      <c r="J24" s="3"/>
      <c r="K24" s="3">
        <v>7.5</v>
      </c>
      <c r="L24" s="3"/>
      <c r="M24" s="3"/>
      <c r="N24" s="3"/>
    </row>
    <row r="25" spans="1:14" ht="51.75" customHeight="1">
      <c r="A25" s="16"/>
      <c r="B25" s="16"/>
      <c r="C25" s="37"/>
      <c r="D25" s="32" t="s">
        <v>119</v>
      </c>
      <c r="E25" s="33"/>
      <c r="F25" s="34"/>
      <c r="G25" s="3" t="s">
        <v>50</v>
      </c>
      <c r="H25" s="36">
        <v>1</v>
      </c>
      <c r="I25" s="3">
        <v>7.5</v>
      </c>
      <c r="J25" s="3"/>
      <c r="K25" s="3">
        <v>7.5</v>
      </c>
      <c r="L25" s="3"/>
      <c r="M25" s="40"/>
      <c r="N25" s="41"/>
    </row>
    <row r="26" spans="1:14" ht="51.75" customHeight="1">
      <c r="A26" s="16"/>
      <c r="B26" s="16"/>
      <c r="C26" s="35" t="s">
        <v>56</v>
      </c>
      <c r="D26" s="17" t="s">
        <v>120</v>
      </c>
      <c r="E26" s="17"/>
      <c r="F26" s="17"/>
      <c r="G26" s="3" t="s">
        <v>50</v>
      </c>
      <c r="H26" s="36">
        <v>1</v>
      </c>
      <c r="I26" s="3">
        <v>1.25</v>
      </c>
      <c r="J26" s="3"/>
      <c r="K26" s="3">
        <v>1.25</v>
      </c>
      <c r="L26" s="3"/>
      <c r="M26" s="3"/>
      <c r="N26" s="3"/>
    </row>
    <row r="27" spans="1:14" ht="33.75" customHeight="1">
      <c r="A27" s="16"/>
      <c r="B27" s="16"/>
      <c r="C27" s="37"/>
      <c r="D27" s="17" t="s">
        <v>121</v>
      </c>
      <c r="E27" s="17"/>
      <c r="F27" s="17"/>
      <c r="G27" s="3" t="s">
        <v>122</v>
      </c>
      <c r="H27" s="3" t="s">
        <v>123</v>
      </c>
      <c r="I27" s="3">
        <v>1.25</v>
      </c>
      <c r="J27" s="3"/>
      <c r="K27" s="3">
        <v>1.25</v>
      </c>
      <c r="L27" s="3"/>
      <c r="M27" s="3"/>
      <c r="N27" s="3"/>
    </row>
    <row r="28" spans="1:14" ht="45" customHeight="1">
      <c r="A28" s="16"/>
      <c r="B28" s="16"/>
      <c r="C28" s="37"/>
      <c r="D28" s="17" t="s">
        <v>124</v>
      </c>
      <c r="E28" s="17"/>
      <c r="F28" s="17"/>
      <c r="G28" s="3" t="s">
        <v>125</v>
      </c>
      <c r="H28" s="3" t="s">
        <v>126</v>
      </c>
      <c r="I28" s="3">
        <v>1.25</v>
      </c>
      <c r="J28" s="3"/>
      <c r="K28" s="3">
        <v>1.25</v>
      </c>
      <c r="L28" s="3"/>
      <c r="M28" s="3"/>
      <c r="N28" s="3"/>
    </row>
    <row r="29" spans="1:14" ht="30" customHeight="1">
      <c r="A29" s="16"/>
      <c r="B29" s="16"/>
      <c r="C29" s="37"/>
      <c r="D29" s="32" t="s">
        <v>127</v>
      </c>
      <c r="E29" s="33"/>
      <c r="F29" s="34"/>
      <c r="G29" s="3" t="s">
        <v>50</v>
      </c>
      <c r="H29" s="36">
        <v>1</v>
      </c>
      <c r="I29" s="3">
        <v>1.25</v>
      </c>
      <c r="J29" s="3"/>
      <c r="K29" s="3">
        <v>1.25</v>
      </c>
      <c r="L29" s="3"/>
      <c r="M29" s="40"/>
      <c r="N29" s="41"/>
    </row>
    <row r="30" spans="1:14" ht="30" customHeight="1">
      <c r="A30" s="16"/>
      <c r="B30" s="16"/>
      <c r="C30" s="37"/>
      <c r="D30" s="32" t="s">
        <v>128</v>
      </c>
      <c r="E30" s="33"/>
      <c r="F30" s="34"/>
      <c r="G30" s="3" t="s">
        <v>122</v>
      </c>
      <c r="H30" s="3" t="s">
        <v>123</v>
      </c>
      <c r="I30" s="3">
        <v>1.25</v>
      </c>
      <c r="J30" s="3"/>
      <c r="K30" s="3">
        <v>1.25</v>
      </c>
      <c r="L30" s="3"/>
      <c r="M30" s="40"/>
      <c r="N30" s="41"/>
    </row>
    <row r="31" spans="1:14" ht="30" customHeight="1">
      <c r="A31" s="16"/>
      <c r="B31" s="16"/>
      <c r="C31" s="37"/>
      <c r="D31" s="32" t="s">
        <v>58</v>
      </c>
      <c r="E31" s="33"/>
      <c r="F31" s="34"/>
      <c r="G31" s="3" t="s">
        <v>50</v>
      </c>
      <c r="H31" s="36">
        <v>1</v>
      </c>
      <c r="I31" s="3">
        <v>1.25</v>
      </c>
      <c r="J31" s="3"/>
      <c r="K31" s="3">
        <v>1.25</v>
      </c>
      <c r="L31" s="3"/>
      <c r="M31" s="40"/>
      <c r="N31" s="41"/>
    </row>
    <row r="32" spans="1:14" ht="30" customHeight="1">
      <c r="A32" s="16"/>
      <c r="B32" s="16"/>
      <c r="C32" s="37"/>
      <c r="D32" s="32" t="s">
        <v>129</v>
      </c>
      <c r="E32" s="33"/>
      <c r="F32" s="34"/>
      <c r="G32" s="3" t="s">
        <v>130</v>
      </c>
      <c r="H32" s="3" t="s">
        <v>131</v>
      </c>
      <c r="I32" s="3">
        <v>1.25</v>
      </c>
      <c r="J32" s="3"/>
      <c r="K32" s="3">
        <v>1.25</v>
      </c>
      <c r="L32" s="3"/>
      <c r="M32" s="40"/>
      <c r="N32" s="41"/>
    </row>
    <row r="33" spans="1:14" ht="30" customHeight="1">
      <c r="A33" s="16"/>
      <c r="B33" s="16"/>
      <c r="C33" s="37"/>
      <c r="D33" s="32" t="s">
        <v>132</v>
      </c>
      <c r="E33" s="33"/>
      <c r="F33" s="34"/>
      <c r="G33" s="3" t="s">
        <v>50</v>
      </c>
      <c r="H33" s="36">
        <v>1</v>
      </c>
      <c r="I33" s="3">
        <v>1.25</v>
      </c>
      <c r="J33" s="3"/>
      <c r="K33" s="3">
        <v>1.25</v>
      </c>
      <c r="L33" s="3"/>
      <c r="M33" s="40"/>
      <c r="N33" s="41"/>
    </row>
    <row r="34" spans="1:14" ht="30" customHeight="1">
      <c r="A34" s="16"/>
      <c r="B34" s="16"/>
      <c r="C34" s="35" t="s">
        <v>61</v>
      </c>
      <c r="D34" s="17" t="s">
        <v>133</v>
      </c>
      <c r="E34" s="17"/>
      <c r="F34" s="17"/>
      <c r="G34" s="3" t="s">
        <v>134</v>
      </c>
      <c r="H34" s="3" t="s">
        <v>135</v>
      </c>
      <c r="I34" s="3">
        <v>2</v>
      </c>
      <c r="J34" s="3"/>
      <c r="K34" s="3">
        <v>2</v>
      </c>
      <c r="L34" s="3"/>
      <c r="M34" s="3"/>
      <c r="N34" s="3"/>
    </row>
    <row r="35" spans="1:14" ht="81" customHeight="1">
      <c r="A35" s="16"/>
      <c r="B35" s="38"/>
      <c r="C35" s="37"/>
      <c r="D35" s="17" t="s">
        <v>136</v>
      </c>
      <c r="E35" s="17"/>
      <c r="F35" s="17"/>
      <c r="G35" s="3" t="s">
        <v>137</v>
      </c>
      <c r="H35" s="3" t="s">
        <v>138</v>
      </c>
      <c r="I35" s="3">
        <v>2</v>
      </c>
      <c r="J35" s="3"/>
      <c r="K35" s="3">
        <v>2</v>
      </c>
      <c r="L35" s="3"/>
      <c r="M35" s="3"/>
      <c r="N35" s="3"/>
    </row>
    <row r="36" spans="1:14" ht="81" customHeight="1">
      <c r="A36" s="16"/>
      <c r="B36" s="38"/>
      <c r="C36" s="37"/>
      <c r="D36" s="17" t="s">
        <v>139</v>
      </c>
      <c r="E36" s="17"/>
      <c r="F36" s="17"/>
      <c r="G36" s="3" t="s">
        <v>140</v>
      </c>
      <c r="H36" s="3" t="s">
        <v>141</v>
      </c>
      <c r="I36" s="3">
        <v>2</v>
      </c>
      <c r="J36" s="3"/>
      <c r="K36" s="3">
        <v>2</v>
      </c>
      <c r="L36" s="3"/>
      <c r="M36" s="3"/>
      <c r="N36" s="3"/>
    </row>
    <row r="37" spans="1:14" ht="81" customHeight="1">
      <c r="A37" s="16"/>
      <c r="B37" s="38"/>
      <c r="C37" s="37"/>
      <c r="D37" s="17" t="s">
        <v>142</v>
      </c>
      <c r="E37" s="17"/>
      <c r="F37" s="17"/>
      <c r="G37" s="3" t="s">
        <v>140</v>
      </c>
      <c r="H37" s="3" t="s">
        <v>143</v>
      </c>
      <c r="I37" s="3">
        <v>2</v>
      </c>
      <c r="J37" s="3"/>
      <c r="K37" s="3">
        <v>2</v>
      </c>
      <c r="L37" s="3"/>
      <c r="M37" s="3"/>
      <c r="N37" s="3"/>
    </row>
    <row r="38" spans="1:14" ht="81" customHeight="1">
      <c r="A38" s="16"/>
      <c r="B38" s="38"/>
      <c r="C38" s="37"/>
      <c r="D38" s="17" t="s">
        <v>144</v>
      </c>
      <c r="E38" s="17"/>
      <c r="F38" s="17"/>
      <c r="G38" s="3" t="s">
        <v>145</v>
      </c>
      <c r="H38" s="3" t="s">
        <v>146</v>
      </c>
      <c r="I38" s="3">
        <v>2</v>
      </c>
      <c r="J38" s="3"/>
      <c r="K38" s="3">
        <v>2</v>
      </c>
      <c r="L38" s="3"/>
      <c r="M38" s="3"/>
      <c r="N38" s="3"/>
    </row>
    <row r="39" spans="1:14" ht="81" customHeight="1">
      <c r="A39" s="16"/>
      <c r="B39" s="3" t="s">
        <v>71</v>
      </c>
      <c r="C39" s="35" t="s">
        <v>72</v>
      </c>
      <c r="D39" s="17" t="s">
        <v>147</v>
      </c>
      <c r="E39" s="17"/>
      <c r="F39" s="17"/>
      <c r="G39" s="3" t="s">
        <v>148</v>
      </c>
      <c r="H39" s="3" t="s">
        <v>149</v>
      </c>
      <c r="I39" s="3">
        <v>4</v>
      </c>
      <c r="J39" s="3"/>
      <c r="K39" s="3">
        <v>4</v>
      </c>
      <c r="L39" s="3"/>
      <c r="M39" s="3"/>
      <c r="N39" s="3"/>
    </row>
    <row r="40" spans="1:14" ht="81" customHeight="1">
      <c r="A40" s="16"/>
      <c r="B40" s="3"/>
      <c r="C40" s="37"/>
      <c r="D40" s="17" t="s">
        <v>150</v>
      </c>
      <c r="E40" s="17"/>
      <c r="F40" s="17"/>
      <c r="G40" s="3" t="s">
        <v>148</v>
      </c>
      <c r="H40" s="3" t="s">
        <v>149</v>
      </c>
      <c r="I40" s="3">
        <v>5</v>
      </c>
      <c r="J40" s="3"/>
      <c r="K40" s="3">
        <v>5</v>
      </c>
      <c r="L40" s="3"/>
      <c r="M40" s="3"/>
      <c r="N40" s="3"/>
    </row>
    <row r="41" spans="1:14" ht="81" customHeight="1">
      <c r="A41" s="16"/>
      <c r="B41" s="3"/>
      <c r="C41" s="37"/>
      <c r="D41" s="17" t="s">
        <v>151</v>
      </c>
      <c r="E41" s="17"/>
      <c r="F41" s="17"/>
      <c r="G41" s="3" t="s">
        <v>148</v>
      </c>
      <c r="H41" s="3" t="s">
        <v>149</v>
      </c>
      <c r="I41" s="3">
        <v>4</v>
      </c>
      <c r="J41" s="3"/>
      <c r="K41" s="3">
        <v>4</v>
      </c>
      <c r="L41" s="3"/>
      <c r="M41" s="3"/>
      <c r="N41" s="3"/>
    </row>
    <row r="42" spans="1:14" ht="81" customHeight="1">
      <c r="A42" s="16"/>
      <c r="B42" s="3"/>
      <c r="C42" s="37"/>
      <c r="D42" s="17" t="s">
        <v>152</v>
      </c>
      <c r="E42" s="17"/>
      <c r="F42" s="17"/>
      <c r="G42" s="3" t="s">
        <v>148</v>
      </c>
      <c r="H42" s="3" t="s">
        <v>149</v>
      </c>
      <c r="I42" s="3">
        <v>4</v>
      </c>
      <c r="J42" s="3"/>
      <c r="K42" s="3">
        <v>4</v>
      </c>
      <c r="L42" s="3"/>
      <c r="M42" s="3"/>
      <c r="N42" s="3"/>
    </row>
    <row r="43" spans="1:14" ht="81" customHeight="1">
      <c r="A43" s="16"/>
      <c r="B43" s="3"/>
      <c r="C43" s="37"/>
      <c r="D43" s="17" t="s">
        <v>153</v>
      </c>
      <c r="E43" s="17"/>
      <c r="F43" s="17"/>
      <c r="G43" s="3" t="s">
        <v>148</v>
      </c>
      <c r="H43" s="3" t="s">
        <v>149</v>
      </c>
      <c r="I43" s="3">
        <v>4</v>
      </c>
      <c r="J43" s="3"/>
      <c r="K43" s="3">
        <v>4</v>
      </c>
      <c r="L43" s="3"/>
      <c r="M43" s="3"/>
      <c r="N43" s="3"/>
    </row>
    <row r="44" spans="1:14" ht="81" customHeight="1">
      <c r="A44" s="16"/>
      <c r="B44" s="3"/>
      <c r="C44" s="37"/>
      <c r="D44" s="17" t="s">
        <v>154</v>
      </c>
      <c r="E44" s="17"/>
      <c r="F44" s="17"/>
      <c r="G44" s="3" t="s">
        <v>148</v>
      </c>
      <c r="H44" s="3" t="s">
        <v>149</v>
      </c>
      <c r="I44" s="3">
        <v>4</v>
      </c>
      <c r="J44" s="3"/>
      <c r="K44" s="3">
        <v>4</v>
      </c>
      <c r="L44" s="3"/>
      <c r="M44" s="3"/>
      <c r="N44" s="3"/>
    </row>
    <row r="45" spans="1:14" ht="84" customHeight="1">
      <c r="A45" s="16"/>
      <c r="B45" s="3"/>
      <c r="C45" s="37"/>
      <c r="D45" s="17" t="s">
        <v>155</v>
      </c>
      <c r="E45" s="17"/>
      <c r="F45" s="17"/>
      <c r="G45" s="3" t="s">
        <v>148</v>
      </c>
      <c r="H45" s="3" t="s">
        <v>149</v>
      </c>
      <c r="I45" s="3">
        <v>5</v>
      </c>
      <c r="J45" s="3"/>
      <c r="K45" s="3">
        <v>5</v>
      </c>
      <c r="L45" s="3"/>
      <c r="M45" s="3"/>
      <c r="N45" s="3"/>
    </row>
    <row r="46" spans="1:14" ht="15">
      <c r="A46" s="16"/>
      <c r="B46" s="35" t="s">
        <v>78</v>
      </c>
      <c r="C46" s="35" t="s">
        <v>79</v>
      </c>
      <c r="D46" s="17" t="s">
        <v>156</v>
      </c>
      <c r="E46" s="17"/>
      <c r="F46" s="17"/>
      <c r="G46" s="3" t="s">
        <v>81</v>
      </c>
      <c r="H46" s="36">
        <v>0.95</v>
      </c>
      <c r="I46" s="3">
        <v>5</v>
      </c>
      <c r="J46" s="3"/>
      <c r="K46" s="3">
        <v>5</v>
      </c>
      <c r="L46" s="3"/>
      <c r="M46" s="3"/>
      <c r="N46" s="3"/>
    </row>
    <row r="47" spans="1:14" ht="15">
      <c r="A47" s="39"/>
      <c r="B47" s="37"/>
      <c r="C47" s="37"/>
      <c r="D47" s="17" t="s">
        <v>157</v>
      </c>
      <c r="E47" s="17"/>
      <c r="F47" s="17"/>
      <c r="G47" s="3" t="s">
        <v>81</v>
      </c>
      <c r="H47" s="36">
        <v>0.95</v>
      </c>
      <c r="I47" s="3">
        <v>5</v>
      </c>
      <c r="J47" s="3"/>
      <c r="K47" s="3">
        <v>5</v>
      </c>
      <c r="L47" s="3"/>
      <c r="M47" s="3"/>
      <c r="N47" s="3"/>
    </row>
    <row r="48" spans="1:14" ht="15">
      <c r="A48" s="23" t="s">
        <v>84</v>
      </c>
      <c r="B48" s="23"/>
      <c r="C48" s="23"/>
      <c r="D48" s="23"/>
      <c r="E48" s="23"/>
      <c r="F48" s="23"/>
      <c r="G48" s="23"/>
      <c r="H48" s="23"/>
      <c r="I48" s="23">
        <v>100</v>
      </c>
      <c r="J48" s="23"/>
      <c r="K48" s="30">
        <v>99.03</v>
      </c>
      <c r="L48" s="30"/>
      <c r="M48" s="31"/>
      <c r="N48" s="31"/>
    </row>
    <row r="49" spans="1:14" ht="24" customHeight="1">
      <c r="A49" s="24" t="s">
        <v>85</v>
      </c>
      <c r="B49" s="24"/>
      <c r="C49" s="24"/>
      <c r="D49" s="24"/>
      <c r="E49" s="24"/>
      <c r="F49" s="24"/>
      <c r="G49" s="24"/>
      <c r="H49" s="24"/>
      <c r="I49" s="24"/>
      <c r="J49" s="24"/>
      <c r="K49" s="24"/>
      <c r="L49" s="24"/>
      <c r="M49" s="24"/>
      <c r="N49" s="24"/>
    </row>
    <row r="50" spans="1:14" ht="18" customHeight="1">
      <c r="A50" s="25" t="s">
        <v>86</v>
      </c>
      <c r="B50" s="25"/>
      <c r="C50" s="25"/>
      <c r="D50" s="25"/>
      <c r="E50" s="25"/>
      <c r="F50" s="25"/>
      <c r="G50" s="25"/>
      <c r="H50" s="25"/>
      <c r="I50" s="25"/>
      <c r="J50" s="25"/>
      <c r="K50" s="25"/>
      <c r="L50" s="25"/>
      <c r="M50" s="25"/>
      <c r="N50" s="25"/>
    </row>
    <row r="51" spans="1:14" ht="54" customHeight="1">
      <c r="A51" s="25" t="s">
        <v>87</v>
      </c>
      <c r="B51" s="25"/>
      <c r="C51" s="25"/>
      <c r="D51" s="25"/>
      <c r="E51" s="25"/>
      <c r="F51" s="25"/>
      <c r="G51" s="25"/>
      <c r="H51" s="25"/>
      <c r="I51" s="25"/>
      <c r="J51" s="25"/>
      <c r="K51" s="25"/>
      <c r="L51" s="25"/>
      <c r="M51" s="25"/>
      <c r="N51" s="25"/>
    </row>
    <row r="52" spans="1:14" ht="22.5" customHeight="1">
      <c r="A52" s="25" t="s">
        <v>88</v>
      </c>
      <c r="B52" s="25"/>
      <c r="C52" s="25"/>
      <c r="D52" s="25"/>
      <c r="E52" s="25"/>
      <c r="F52" s="25"/>
      <c r="G52" s="25"/>
      <c r="H52" s="25"/>
      <c r="I52" s="25"/>
      <c r="J52" s="25"/>
      <c r="K52" s="25"/>
      <c r="L52" s="25"/>
      <c r="M52" s="25"/>
      <c r="N52" s="25"/>
    </row>
    <row r="53" spans="1:14" ht="21" customHeight="1">
      <c r="A53" s="25" t="s">
        <v>89</v>
      </c>
      <c r="B53" s="25"/>
      <c r="C53" s="25"/>
      <c r="D53" s="25"/>
      <c r="E53" s="25"/>
      <c r="F53" s="25"/>
      <c r="G53" s="25"/>
      <c r="H53" s="25"/>
      <c r="I53" s="25"/>
      <c r="J53" s="25"/>
      <c r="K53" s="25"/>
      <c r="L53" s="25"/>
      <c r="M53" s="25"/>
      <c r="N53" s="25"/>
    </row>
  </sheetData>
  <sheetProtection/>
  <mergeCells count="202">
    <mergeCell ref="A1:N1"/>
    <mergeCell ref="A2:N2"/>
    <mergeCell ref="A3:B3"/>
    <mergeCell ref="C3:N3"/>
    <mergeCell ref="A4:B4"/>
    <mergeCell ref="C4:G4"/>
    <mergeCell ref="H4:I4"/>
    <mergeCell ref="J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D45:F45"/>
    <mergeCell ref="I45:J45"/>
    <mergeCell ref="K45:L45"/>
    <mergeCell ref="M45:N45"/>
    <mergeCell ref="D46:F46"/>
    <mergeCell ref="I46:J46"/>
    <mergeCell ref="K46:L46"/>
    <mergeCell ref="M46:N46"/>
    <mergeCell ref="D47:F47"/>
    <mergeCell ref="I47:J47"/>
    <mergeCell ref="K47:L47"/>
    <mergeCell ref="M47:N47"/>
    <mergeCell ref="A48:H48"/>
    <mergeCell ref="I48:J48"/>
    <mergeCell ref="K48:L48"/>
    <mergeCell ref="M48:N48"/>
    <mergeCell ref="A49:N49"/>
    <mergeCell ref="A50:N50"/>
    <mergeCell ref="A51:N51"/>
    <mergeCell ref="A52:N52"/>
    <mergeCell ref="A53:N53"/>
    <mergeCell ref="A11:A12"/>
    <mergeCell ref="A13:A46"/>
    <mergeCell ref="B14:B34"/>
    <mergeCell ref="B39:B45"/>
    <mergeCell ref="B46:B47"/>
    <mergeCell ref="C14:C23"/>
    <mergeCell ref="C24:C25"/>
    <mergeCell ref="C26:C33"/>
    <mergeCell ref="C34:C38"/>
    <mergeCell ref="C39:C45"/>
    <mergeCell ref="C46:C47"/>
    <mergeCell ref="A6:B10"/>
  </mergeCells>
  <printOptions horizontalCentered="1" verticalCentered="1"/>
  <pageMargins left="0.7513888888888889" right="0.7513888888888889" top="1" bottom="1" header="0.5118055555555555" footer="0.5118055555555555"/>
  <pageSetup fitToHeight="1" fitToWidth="1" horizontalDpi="600" verticalDpi="600" orientation="portrait" paperSize="9" scale="30"/>
</worksheet>
</file>

<file path=xl/worksheets/sheet3.xml><?xml version="1.0" encoding="utf-8"?>
<worksheet xmlns="http://schemas.openxmlformats.org/spreadsheetml/2006/main" xmlns:r="http://schemas.openxmlformats.org/officeDocument/2006/relationships">
  <sheetPr>
    <pageSetUpPr fitToPage="1"/>
  </sheetPr>
  <dimension ref="A1:N36"/>
  <sheetViews>
    <sheetView zoomScaleSheetLayoutView="100" workbookViewId="0" topLeftCell="A1">
      <selection activeCell="P12" sqref="P12"/>
    </sheetView>
  </sheetViews>
  <sheetFormatPr defaultColWidth="9.00390625" defaultRowHeight="14.25"/>
  <cols>
    <col min="4" max="4" width="6.50390625" style="0" customWidth="1"/>
    <col min="5" max="5" width="13.125" style="0" customWidth="1"/>
    <col min="7" max="7" width="10.125" style="0" customWidth="1"/>
    <col min="8" max="8" width="11.50390625" style="0" customWidth="1"/>
    <col min="9" max="9" width="7.375" style="0" customWidth="1"/>
    <col min="10" max="10" width="3.125" style="0" customWidth="1"/>
    <col min="11" max="11" width="3.50390625" style="0" customWidth="1"/>
    <col min="12" max="12" width="3.875" style="0" customWidth="1"/>
    <col min="14" max="14" width="11.75390625" style="0" bestFit="1" customWidth="1"/>
  </cols>
  <sheetData>
    <row r="1" spans="1:14" ht="31.5" customHeight="1">
      <c r="A1" s="1" t="s">
        <v>0</v>
      </c>
      <c r="B1" s="1"/>
      <c r="C1" s="1"/>
      <c r="D1" s="1"/>
      <c r="E1" s="1"/>
      <c r="F1" s="1"/>
      <c r="G1" s="1"/>
      <c r="H1" s="1"/>
      <c r="I1" s="1"/>
      <c r="J1" s="1"/>
      <c r="K1" s="1"/>
      <c r="L1" s="1"/>
      <c r="M1" s="1"/>
      <c r="N1" s="1"/>
    </row>
    <row r="2" spans="1:14" ht="21.75" customHeight="1">
      <c r="A2" s="2" t="s">
        <v>1</v>
      </c>
      <c r="B2" s="2"/>
      <c r="C2" s="2"/>
      <c r="D2" s="2"/>
      <c r="E2" s="2"/>
      <c r="F2" s="2"/>
      <c r="G2" s="2"/>
      <c r="H2" s="2"/>
      <c r="I2" s="2"/>
      <c r="J2" s="2"/>
      <c r="K2" s="2"/>
      <c r="L2" s="2"/>
      <c r="M2" s="2"/>
      <c r="N2" s="2"/>
    </row>
    <row r="3" spans="1:14" ht="16.5" customHeight="1">
      <c r="A3" s="3" t="s">
        <v>2</v>
      </c>
      <c r="B3" s="3"/>
      <c r="C3" s="3" t="s">
        <v>158</v>
      </c>
      <c r="D3" s="3"/>
      <c r="E3" s="3"/>
      <c r="F3" s="3"/>
      <c r="G3" s="3"/>
      <c r="H3" s="3"/>
      <c r="I3" s="3"/>
      <c r="J3" s="3"/>
      <c r="K3" s="3"/>
      <c r="L3" s="3"/>
      <c r="M3" s="3"/>
      <c r="N3" s="3"/>
    </row>
    <row r="4" spans="1:14" ht="16.5" customHeight="1">
      <c r="A4" s="3" t="s">
        <v>4</v>
      </c>
      <c r="B4" s="3"/>
      <c r="C4" s="3" t="s">
        <v>5</v>
      </c>
      <c r="D4" s="3"/>
      <c r="E4" s="3"/>
      <c r="F4" s="3"/>
      <c r="G4" s="3"/>
      <c r="H4" s="3" t="s">
        <v>6</v>
      </c>
      <c r="I4" s="3"/>
      <c r="J4" s="3" t="s">
        <v>7</v>
      </c>
      <c r="K4" s="3"/>
      <c r="L4" s="3"/>
      <c r="M4" s="3"/>
      <c r="N4" s="3"/>
    </row>
    <row r="5" spans="1:14" ht="16.5" customHeight="1">
      <c r="A5" s="3" t="s">
        <v>8</v>
      </c>
      <c r="B5" s="3"/>
      <c r="C5" s="3" t="s">
        <v>159</v>
      </c>
      <c r="D5" s="3"/>
      <c r="E5" s="3"/>
      <c r="F5" s="3"/>
      <c r="G5" s="3"/>
      <c r="H5" s="3" t="s">
        <v>10</v>
      </c>
      <c r="I5" s="3"/>
      <c r="J5" s="3" t="s">
        <v>160</v>
      </c>
      <c r="K5" s="3"/>
      <c r="L5" s="3"/>
      <c r="M5" s="3"/>
      <c r="N5" s="3"/>
    </row>
    <row r="6" spans="1:14" ht="36.75" customHeight="1">
      <c r="A6" s="4" t="s">
        <v>12</v>
      </c>
      <c r="B6" s="5"/>
      <c r="C6" s="3"/>
      <c r="D6" s="3"/>
      <c r="E6" s="3" t="s">
        <v>13</v>
      </c>
      <c r="F6" s="3" t="s">
        <v>14</v>
      </c>
      <c r="G6" s="3"/>
      <c r="H6" s="3" t="s">
        <v>15</v>
      </c>
      <c r="I6" s="3"/>
      <c r="J6" s="3" t="s">
        <v>16</v>
      </c>
      <c r="K6" s="3"/>
      <c r="L6" s="3" t="s">
        <v>17</v>
      </c>
      <c r="M6" s="3"/>
      <c r="N6" s="3" t="s">
        <v>18</v>
      </c>
    </row>
    <row r="7" spans="1:14" ht="16.5" customHeight="1">
      <c r="A7" s="6"/>
      <c r="B7" s="7"/>
      <c r="C7" s="8" t="s">
        <v>19</v>
      </c>
      <c r="D7" s="8"/>
      <c r="E7" s="9">
        <v>495</v>
      </c>
      <c r="F7" s="9">
        <v>494.5408</v>
      </c>
      <c r="G7" s="9"/>
      <c r="H7" s="9">
        <v>494.5408</v>
      </c>
      <c r="I7" s="9"/>
      <c r="J7" s="3">
        <v>10</v>
      </c>
      <c r="K7" s="3"/>
      <c r="L7" s="26">
        <f>H7/F7</f>
        <v>1</v>
      </c>
      <c r="M7" s="26"/>
      <c r="N7" s="27">
        <f>J7*L7</f>
        <v>10</v>
      </c>
    </row>
    <row r="8" spans="1:14" ht="24" customHeight="1">
      <c r="A8" s="6"/>
      <c r="B8" s="7"/>
      <c r="C8" s="3" t="s">
        <v>20</v>
      </c>
      <c r="D8" s="3"/>
      <c r="E8" s="9">
        <v>495</v>
      </c>
      <c r="F8" s="9">
        <v>494.5408</v>
      </c>
      <c r="G8" s="9"/>
      <c r="H8" s="9">
        <v>494.5408</v>
      </c>
      <c r="I8" s="9"/>
      <c r="J8" s="3" t="s">
        <v>21</v>
      </c>
      <c r="K8" s="3"/>
      <c r="L8" s="26">
        <f>H8/F8</f>
        <v>1</v>
      </c>
      <c r="M8" s="26"/>
      <c r="N8" s="3" t="s">
        <v>21</v>
      </c>
    </row>
    <row r="9" spans="1:14" ht="16.5" customHeight="1">
      <c r="A9" s="6"/>
      <c r="B9" s="7"/>
      <c r="C9" s="3" t="s">
        <v>22</v>
      </c>
      <c r="D9" s="3"/>
      <c r="E9" s="9"/>
      <c r="F9" s="9"/>
      <c r="G9" s="9"/>
      <c r="H9" s="9"/>
      <c r="I9" s="9"/>
      <c r="J9" s="3" t="s">
        <v>21</v>
      </c>
      <c r="K9" s="3"/>
      <c r="L9" s="3"/>
      <c r="M9" s="3"/>
      <c r="N9" s="3" t="s">
        <v>21</v>
      </c>
    </row>
    <row r="10" spans="1:14" ht="16.5" customHeight="1">
      <c r="A10" s="10"/>
      <c r="B10" s="11"/>
      <c r="C10" s="3" t="s">
        <v>23</v>
      </c>
      <c r="D10" s="3"/>
      <c r="E10" s="9"/>
      <c r="F10" s="9"/>
      <c r="G10" s="9"/>
      <c r="H10" s="9"/>
      <c r="I10" s="9"/>
      <c r="J10" s="3" t="s">
        <v>21</v>
      </c>
      <c r="K10" s="3"/>
      <c r="L10" s="3"/>
      <c r="M10" s="3"/>
      <c r="N10" s="3" t="s">
        <v>21</v>
      </c>
    </row>
    <row r="11" spans="1:14" ht="22.5" customHeight="1">
      <c r="A11" s="12" t="s">
        <v>24</v>
      </c>
      <c r="B11" s="3" t="s">
        <v>25</v>
      </c>
      <c r="C11" s="3"/>
      <c r="D11" s="3"/>
      <c r="E11" s="3"/>
      <c r="F11" s="3"/>
      <c r="G11" s="3"/>
      <c r="H11" s="3" t="s">
        <v>26</v>
      </c>
      <c r="I11" s="3"/>
      <c r="J11" s="3"/>
      <c r="K11" s="3"/>
      <c r="L11" s="3"/>
      <c r="M11" s="3"/>
      <c r="N11" s="3"/>
    </row>
    <row r="12" spans="1:14" ht="220.5" customHeight="1">
      <c r="A12" s="13"/>
      <c r="B12" s="14" t="s">
        <v>161</v>
      </c>
      <c r="C12" s="14"/>
      <c r="D12" s="14"/>
      <c r="E12" s="14"/>
      <c r="F12" s="14"/>
      <c r="G12" s="14"/>
      <c r="H12" s="15" t="s">
        <v>162</v>
      </c>
      <c r="I12" s="15"/>
      <c r="J12" s="15"/>
      <c r="K12" s="15"/>
      <c r="L12" s="15"/>
      <c r="M12" s="15"/>
      <c r="N12" s="15"/>
    </row>
    <row r="13" spans="1:14" ht="36.75" customHeight="1">
      <c r="A13" s="12" t="s">
        <v>29</v>
      </c>
      <c r="B13" s="3" t="s">
        <v>30</v>
      </c>
      <c r="C13" s="3" t="s">
        <v>31</v>
      </c>
      <c r="D13" s="3" t="s">
        <v>32</v>
      </c>
      <c r="E13" s="3"/>
      <c r="F13" s="3"/>
      <c r="G13" s="12" t="s">
        <v>33</v>
      </c>
      <c r="H13" s="12" t="s">
        <v>34</v>
      </c>
      <c r="I13" s="3" t="s">
        <v>16</v>
      </c>
      <c r="J13" s="3"/>
      <c r="K13" s="3" t="s">
        <v>18</v>
      </c>
      <c r="L13" s="3"/>
      <c r="M13" s="3" t="s">
        <v>35</v>
      </c>
      <c r="N13" s="3"/>
    </row>
    <row r="14" spans="1:14" ht="28.5" customHeight="1">
      <c r="A14" s="16"/>
      <c r="B14" s="12" t="s">
        <v>36</v>
      </c>
      <c r="C14" s="12" t="s">
        <v>37</v>
      </c>
      <c r="D14" s="17" t="s">
        <v>163</v>
      </c>
      <c r="E14" s="17"/>
      <c r="F14" s="17"/>
      <c r="G14" s="3" t="s">
        <v>164</v>
      </c>
      <c r="H14" s="18" t="s">
        <v>104</v>
      </c>
      <c r="I14" s="3">
        <v>2</v>
      </c>
      <c r="J14" s="3"/>
      <c r="K14" s="18">
        <v>2</v>
      </c>
      <c r="L14" s="18"/>
      <c r="M14" s="3"/>
      <c r="N14" s="3"/>
    </row>
    <row r="15" spans="1:14" ht="43.5" customHeight="1">
      <c r="A15" s="16"/>
      <c r="B15" s="16"/>
      <c r="C15" s="16"/>
      <c r="D15" s="17" t="s">
        <v>165</v>
      </c>
      <c r="E15" s="17"/>
      <c r="F15" s="17"/>
      <c r="G15" s="3" t="s">
        <v>166</v>
      </c>
      <c r="H15" s="18" t="s">
        <v>167</v>
      </c>
      <c r="I15" s="3">
        <v>2</v>
      </c>
      <c r="J15" s="3"/>
      <c r="K15" s="18">
        <v>2</v>
      </c>
      <c r="L15" s="18"/>
      <c r="M15" s="3"/>
      <c r="N15" s="3"/>
    </row>
    <row r="16" spans="1:14" ht="28.5" customHeight="1">
      <c r="A16" s="16"/>
      <c r="B16" s="16"/>
      <c r="C16" s="16"/>
      <c r="D16" s="17" t="s">
        <v>168</v>
      </c>
      <c r="E16" s="17"/>
      <c r="F16" s="17"/>
      <c r="G16" s="3" t="s">
        <v>164</v>
      </c>
      <c r="H16" s="18" t="s">
        <v>104</v>
      </c>
      <c r="I16" s="3">
        <v>2</v>
      </c>
      <c r="J16" s="3"/>
      <c r="K16" s="18">
        <v>2</v>
      </c>
      <c r="L16" s="18"/>
      <c r="M16" s="3"/>
      <c r="N16" s="3"/>
    </row>
    <row r="17" spans="1:14" ht="27" customHeight="1">
      <c r="A17" s="16"/>
      <c r="B17" s="16"/>
      <c r="C17" s="16"/>
      <c r="D17" s="17" t="s">
        <v>169</v>
      </c>
      <c r="E17" s="17"/>
      <c r="F17" s="17"/>
      <c r="G17" s="3" t="s">
        <v>170</v>
      </c>
      <c r="H17" s="18" t="s">
        <v>171</v>
      </c>
      <c r="I17" s="3">
        <v>2</v>
      </c>
      <c r="J17" s="3"/>
      <c r="K17" s="18">
        <v>2</v>
      </c>
      <c r="L17" s="18"/>
      <c r="M17" s="3"/>
      <c r="N17" s="3"/>
    </row>
    <row r="18" spans="1:14" ht="28.5" customHeight="1">
      <c r="A18" s="16"/>
      <c r="B18" s="16"/>
      <c r="C18" s="16"/>
      <c r="D18" s="17" t="s">
        <v>172</v>
      </c>
      <c r="E18" s="17"/>
      <c r="F18" s="17"/>
      <c r="G18" s="3" t="s">
        <v>170</v>
      </c>
      <c r="H18" s="18" t="s">
        <v>173</v>
      </c>
      <c r="I18" s="3">
        <v>3</v>
      </c>
      <c r="J18" s="3"/>
      <c r="K18" s="18">
        <v>3</v>
      </c>
      <c r="L18" s="18"/>
      <c r="M18" s="3"/>
      <c r="N18" s="3"/>
    </row>
    <row r="19" spans="1:14" ht="28.5" customHeight="1">
      <c r="A19" s="16"/>
      <c r="B19" s="16"/>
      <c r="C19" s="16"/>
      <c r="D19" s="19" t="s">
        <v>174</v>
      </c>
      <c r="E19" s="20"/>
      <c r="F19" s="21"/>
      <c r="G19" s="3" t="s">
        <v>175</v>
      </c>
      <c r="H19" s="18" t="s">
        <v>176</v>
      </c>
      <c r="I19" s="3">
        <v>2</v>
      </c>
      <c r="J19" s="3"/>
      <c r="K19" s="18">
        <v>2</v>
      </c>
      <c r="L19" s="18"/>
      <c r="M19" s="28"/>
      <c r="N19" s="29"/>
    </row>
    <row r="20" spans="1:14" ht="28.5" customHeight="1">
      <c r="A20" s="16"/>
      <c r="B20" s="16"/>
      <c r="C20" s="16"/>
      <c r="D20" s="19" t="s">
        <v>177</v>
      </c>
      <c r="E20" s="20"/>
      <c r="F20" s="21"/>
      <c r="G20" s="3" t="s">
        <v>178</v>
      </c>
      <c r="H20" s="18" t="s">
        <v>179</v>
      </c>
      <c r="I20" s="3">
        <v>2</v>
      </c>
      <c r="J20" s="3"/>
      <c r="K20" s="18">
        <v>2</v>
      </c>
      <c r="L20" s="18"/>
      <c r="M20" s="28"/>
      <c r="N20" s="29"/>
    </row>
    <row r="21" spans="1:14" ht="43.5" customHeight="1">
      <c r="A21" s="16"/>
      <c r="B21" s="16"/>
      <c r="C21" s="12" t="s">
        <v>48</v>
      </c>
      <c r="D21" s="17" t="s">
        <v>180</v>
      </c>
      <c r="E21" s="17"/>
      <c r="F21" s="17"/>
      <c r="G21" s="3" t="s">
        <v>81</v>
      </c>
      <c r="H21" s="22">
        <v>1</v>
      </c>
      <c r="I21" s="3">
        <v>15</v>
      </c>
      <c r="J21" s="3"/>
      <c r="K21" s="18">
        <v>15</v>
      </c>
      <c r="L21" s="18"/>
      <c r="M21" s="3"/>
      <c r="N21" s="3"/>
    </row>
    <row r="22" spans="1:14" ht="51.75" customHeight="1">
      <c r="A22" s="16"/>
      <c r="B22" s="16"/>
      <c r="C22" s="12" t="s">
        <v>56</v>
      </c>
      <c r="D22" s="17" t="s">
        <v>181</v>
      </c>
      <c r="E22" s="17"/>
      <c r="F22" s="17"/>
      <c r="G22" s="3" t="s">
        <v>50</v>
      </c>
      <c r="H22" s="22">
        <v>1</v>
      </c>
      <c r="I22" s="3">
        <v>3</v>
      </c>
      <c r="J22" s="3"/>
      <c r="K22" s="18">
        <v>3</v>
      </c>
      <c r="L22" s="18"/>
      <c r="M22" s="3"/>
      <c r="N22" s="3"/>
    </row>
    <row r="23" spans="1:14" ht="129" customHeight="1">
      <c r="A23" s="16"/>
      <c r="B23" s="16"/>
      <c r="C23" s="16"/>
      <c r="D23" s="17" t="s">
        <v>182</v>
      </c>
      <c r="E23" s="17"/>
      <c r="F23" s="17"/>
      <c r="G23" s="3" t="s">
        <v>50</v>
      </c>
      <c r="H23" s="22">
        <v>0</v>
      </c>
      <c r="I23" s="3">
        <v>3</v>
      </c>
      <c r="J23" s="3"/>
      <c r="K23" s="18">
        <v>0</v>
      </c>
      <c r="L23" s="18"/>
      <c r="M23" s="15" t="s">
        <v>183</v>
      </c>
      <c r="N23" s="15"/>
    </row>
    <row r="24" spans="1:14" ht="45" customHeight="1">
      <c r="A24" s="16"/>
      <c r="B24" s="16"/>
      <c r="C24" s="16"/>
      <c r="D24" s="17" t="s">
        <v>58</v>
      </c>
      <c r="E24" s="17"/>
      <c r="F24" s="17"/>
      <c r="G24" s="3" t="s">
        <v>50</v>
      </c>
      <c r="H24" s="22">
        <v>1</v>
      </c>
      <c r="I24" s="3">
        <v>4</v>
      </c>
      <c r="J24" s="3"/>
      <c r="K24" s="18">
        <v>4</v>
      </c>
      <c r="L24" s="18"/>
      <c r="M24" s="3"/>
      <c r="N24" s="3"/>
    </row>
    <row r="25" spans="1:14" ht="30" customHeight="1">
      <c r="A25" s="16"/>
      <c r="B25" s="16"/>
      <c r="C25" s="12" t="s">
        <v>61</v>
      </c>
      <c r="D25" s="17" t="s">
        <v>184</v>
      </c>
      <c r="E25" s="17"/>
      <c r="F25" s="17"/>
      <c r="G25" s="3" t="s">
        <v>185</v>
      </c>
      <c r="H25" s="18" t="s">
        <v>186</v>
      </c>
      <c r="I25" s="3">
        <v>5</v>
      </c>
      <c r="J25" s="3"/>
      <c r="K25" s="18">
        <v>5</v>
      </c>
      <c r="L25" s="18"/>
      <c r="M25" s="3"/>
      <c r="N25" s="3"/>
    </row>
    <row r="26" spans="1:14" ht="81" customHeight="1">
      <c r="A26" s="16"/>
      <c r="B26" s="16"/>
      <c r="C26" s="16"/>
      <c r="D26" s="17" t="s">
        <v>187</v>
      </c>
      <c r="E26" s="17"/>
      <c r="F26" s="17"/>
      <c r="G26" s="3" t="s">
        <v>188</v>
      </c>
      <c r="H26" s="18" t="s">
        <v>189</v>
      </c>
      <c r="I26" s="3">
        <v>5</v>
      </c>
      <c r="J26" s="3"/>
      <c r="K26" s="18">
        <v>5</v>
      </c>
      <c r="L26" s="18"/>
      <c r="M26" s="3"/>
      <c r="N26" s="3"/>
    </row>
    <row r="27" spans="1:14" ht="81" customHeight="1">
      <c r="A27" s="16"/>
      <c r="B27" s="3" t="s">
        <v>71</v>
      </c>
      <c r="C27" s="12" t="s">
        <v>72</v>
      </c>
      <c r="D27" s="17" t="s">
        <v>190</v>
      </c>
      <c r="E27" s="17"/>
      <c r="F27" s="17"/>
      <c r="G27" s="3" t="s">
        <v>148</v>
      </c>
      <c r="H27" s="18" t="s">
        <v>149</v>
      </c>
      <c r="I27" s="3">
        <v>10</v>
      </c>
      <c r="J27" s="3"/>
      <c r="K27" s="18">
        <v>10</v>
      </c>
      <c r="L27" s="18"/>
      <c r="M27" s="3"/>
      <c r="N27" s="3"/>
    </row>
    <row r="28" spans="1:14" ht="81" customHeight="1">
      <c r="A28" s="16"/>
      <c r="B28" s="3"/>
      <c r="C28" s="16"/>
      <c r="D28" s="17" t="s">
        <v>191</v>
      </c>
      <c r="E28" s="17"/>
      <c r="F28" s="17"/>
      <c r="G28" s="3" t="s">
        <v>148</v>
      </c>
      <c r="H28" s="18" t="s">
        <v>149</v>
      </c>
      <c r="I28" s="3">
        <v>10</v>
      </c>
      <c r="J28" s="3"/>
      <c r="K28" s="18">
        <v>10</v>
      </c>
      <c r="L28" s="18"/>
      <c r="M28" s="3"/>
      <c r="N28" s="3"/>
    </row>
    <row r="29" spans="1:14" ht="81" customHeight="1">
      <c r="A29" s="16"/>
      <c r="B29" s="3"/>
      <c r="C29" s="16"/>
      <c r="D29" s="17" t="s">
        <v>192</v>
      </c>
      <c r="E29" s="17"/>
      <c r="F29" s="17"/>
      <c r="G29" s="3" t="s">
        <v>148</v>
      </c>
      <c r="H29" s="18" t="s">
        <v>149</v>
      </c>
      <c r="I29" s="3">
        <v>10</v>
      </c>
      <c r="J29" s="3"/>
      <c r="K29" s="18">
        <v>10</v>
      </c>
      <c r="L29" s="18"/>
      <c r="M29" s="3"/>
      <c r="N29" s="3"/>
    </row>
    <row r="30" spans="1:14" ht="42.75">
      <c r="A30" s="16"/>
      <c r="B30" s="12" t="s">
        <v>78</v>
      </c>
      <c r="C30" s="12" t="s">
        <v>79</v>
      </c>
      <c r="D30" s="17" t="s">
        <v>193</v>
      </c>
      <c r="E30" s="17"/>
      <c r="F30" s="17"/>
      <c r="G30" s="3" t="s">
        <v>52</v>
      </c>
      <c r="H30" s="22">
        <v>0.95</v>
      </c>
      <c r="I30" s="3">
        <v>10</v>
      </c>
      <c r="J30" s="3"/>
      <c r="K30" s="18">
        <v>10</v>
      </c>
      <c r="L30" s="18"/>
      <c r="M30" s="3"/>
      <c r="N30" s="3"/>
    </row>
    <row r="31" spans="1:14" ht="15">
      <c r="A31" s="23" t="s">
        <v>84</v>
      </c>
      <c r="B31" s="23"/>
      <c r="C31" s="23"/>
      <c r="D31" s="23"/>
      <c r="E31" s="23"/>
      <c r="F31" s="23"/>
      <c r="G31" s="23"/>
      <c r="H31" s="23"/>
      <c r="I31" s="23">
        <f>SUM(I14:J30)+J7</f>
        <v>100</v>
      </c>
      <c r="J31" s="23"/>
      <c r="K31" s="30">
        <f>SUM(K14:L30)+N7</f>
        <v>97</v>
      </c>
      <c r="L31" s="30"/>
      <c r="M31" s="31"/>
      <c r="N31" s="31"/>
    </row>
    <row r="32" spans="1:14" ht="24" customHeight="1">
      <c r="A32" s="24" t="s">
        <v>85</v>
      </c>
      <c r="B32" s="24"/>
      <c r="C32" s="24"/>
      <c r="D32" s="24"/>
      <c r="E32" s="24"/>
      <c r="F32" s="24"/>
      <c r="G32" s="24"/>
      <c r="H32" s="24"/>
      <c r="I32" s="24"/>
      <c r="J32" s="24"/>
      <c r="K32" s="24"/>
      <c r="L32" s="24"/>
      <c r="M32" s="24"/>
      <c r="N32" s="24"/>
    </row>
    <row r="33" spans="1:14" ht="18" customHeight="1">
      <c r="A33" s="25" t="s">
        <v>86</v>
      </c>
      <c r="B33" s="25"/>
      <c r="C33" s="25"/>
      <c r="D33" s="25"/>
      <c r="E33" s="25"/>
      <c r="F33" s="25"/>
      <c r="G33" s="25"/>
      <c r="H33" s="25"/>
      <c r="I33" s="25"/>
      <c r="J33" s="25"/>
      <c r="K33" s="25"/>
      <c r="L33" s="25"/>
      <c r="M33" s="25"/>
      <c r="N33" s="25"/>
    </row>
    <row r="34" spans="1:14" ht="54" customHeight="1">
      <c r="A34" s="25" t="s">
        <v>87</v>
      </c>
      <c r="B34" s="25"/>
      <c r="C34" s="25"/>
      <c r="D34" s="25"/>
      <c r="E34" s="25"/>
      <c r="F34" s="25"/>
      <c r="G34" s="25"/>
      <c r="H34" s="25"/>
      <c r="I34" s="25"/>
      <c r="J34" s="25"/>
      <c r="K34" s="25"/>
      <c r="L34" s="25"/>
      <c r="M34" s="25"/>
      <c r="N34" s="25"/>
    </row>
    <row r="35" spans="1:14" ht="22.5" customHeight="1">
      <c r="A35" s="25" t="s">
        <v>88</v>
      </c>
      <c r="B35" s="25"/>
      <c r="C35" s="25"/>
      <c r="D35" s="25"/>
      <c r="E35" s="25"/>
      <c r="F35" s="25"/>
      <c r="G35" s="25"/>
      <c r="H35" s="25"/>
      <c r="I35" s="25"/>
      <c r="J35" s="25"/>
      <c r="K35" s="25"/>
      <c r="L35" s="25"/>
      <c r="M35" s="25"/>
      <c r="N35" s="25"/>
    </row>
    <row r="36" spans="1:14" ht="21" customHeight="1">
      <c r="A36" s="25" t="s">
        <v>89</v>
      </c>
      <c r="B36" s="25"/>
      <c r="C36" s="25"/>
      <c r="D36" s="25"/>
      <c r="E36" s="25"/>
      <c r="F36" s="25"/>
      <c r="G36" s="25"/>
      <c r="H36" s="25"/>
      <c r="I36" s="25"/>
      <c r="J36" s="25"/>
      <c r="K36" s="25"/>
      <c r="L36" s="25"/>
      <c r="M36" s="25"/>
      <c r="N36" s="25"/>
    </row>
  </sheetData>
  <sheetProtection/>
  <mergeCells count="131">
    <mergeCell ref="A1:N1"/>
    <mergeCell ref="A2:N2"/>
    <mergeCell ref="A3:B3"/>
    <mergeCell ref="C3:N3"/>
    <mergeCell ref="A4:B4"/>
    <mergeCell ref="C4:G4"/>
    <mergeCell ref="H4:I4"/>
    <mergeCell ref="J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32:N32"/>
    <mergeCell ref="A33:N33"/>
    <mergeCell ref="A34:N34"/>
    <mergeCell ref="A35:N35"/>
    <mergeCell ref="A36:N36"/>
    <mergeCell ref="A11:A12"/>
    <mergeCell ref="A13:A30"/>
    <mergeCell ref="B14:B25"/>
    <mergeCell ref="B27:B29"/>
    <mergeCell ref="C14:C20"/>
    <mergeCell ref="C22:C24"/>
    <mergeCell ref="C25:C26"/>
    <mergeCell ref="C27:C29"/>
    <mergeCell ref="A6:B10"/>
  </mergeCells>
  <printOptions horizontalCentered="1"/>
  <pageMargins left="0.7513888888888889" right="0.7513888888888889" top="1" bottom="1" header="0.5118055555555555" footer="0.5118055555555555"/>
  <pageSetup fitToHeight="1" fitToWidth="1" horizontalDpi="600" verticalDpi="600" orientation="portrait" paperSize="9" scale="4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穆金凤</dc:creator>
  <cp:keywords/>
  <dc:description/>
  <cp:lastModifiedBy>MJ</cp:lastModifiedBy>
  <dcterms:created xsi:type="dcterms:W3CDTF">2021-03-05T15:11:10Z</dcterms:created>
  <dcterms:modified xsi:type="dcterms:W3CDTF">2023-08-11T01:55:21Z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3BA03CFB9246DE99E9B23F6429D30A0C</vt:lpwstr>
  </property>
</Properties>
</file>