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900"/>
  </bookViews>
  <sheets>
    <sheet name="北汽福田汽车股份有限公司" sheetId="4" r:id="rId1"/>
    <sheet name="北京汽车股份有限公司" sheetId="2" r:id="rId2"/>
    <sheet name="北京新能源汽车股份有限公司" sheetId="3" r:id="rId3"/>
    <sheet name="北京现代汽车有限公司" sheetId="6" r:id="rId4"/>
  </sheets>
  <calcPr calcId="144525" calcCompleted="0" calcOnSave="0" concurrentCalc="0"/>
</workbook>
</file>

<file path=xl/sharedStrings.xml><?xml version="1.0" encoding="utf-8"?>
<sst xmlns="http://schemas.openxmlformats.org/spreadsheetml/2006/main" count="154">
  <si>
    <t>附件</t>
  </si>
  <si>
    <t>2018-2021年度新能源汽车推广应用补助资金地方公示车辆信息表</t>
  </si>
  <si>
    <t>年度</t>
  </si>
  <si>
    <t>序号</t>
  </si>
  <si>
    <t>车辆生产企业</t>
  </si>
  <si>
    <t>车辆型号</t>
  </si>
  <si>
    <t>企业申报新能源汽车（辆）</t>
  </si>
  <si>
    <t>企业申请补助资金（万元）</t>
  </si>
  <si>
    <t>地方审核情况</t>
  </si>
  <si>
    <t>地方实地核查情况</t>
  </si>
  <si>
    <t>地方拟申报新能源汽车（辆）</t>
  </si>
  <si>
    <t>地方拟申请补助资金
（万元）</t>
  </si>
  <si>
    <t>备注</t>
  </si>
  <si>
    <t>北汽福田汽车股份有限公司</t>
  </si>
  <si>
    <t>BJ5023XXYEV4</t>
  </si>
  <si>
    <t>BJ5033XGCEV1</t>
  </si>
  <si>
    <t>BJ5035XXYEV2</t>
  </si>
  <si>
    <t>BJ5045XXYEV1</t>
  </si>
  <si>
    <t>BJ5045XXYEV2</t>
  </si>
  <si>
    <t>BJ5048XXYEV2</t>
  </si>
  <si>
    <t>BJ5048XXYEV3</t>
  </si>
  <si>
    <t>BJ5049XXYEV5</t>
  </si>
  <si>
    <t>BJ6455EVAA2</t>
  </si>
  <si>
    <t>BJ5088XXYFCEV</t>
  </si>
  <si>
    <t>小计</t>
  </si>
  <si>
    <t>提交资料符合申报要求，审核通过</t>
  </si>
  <si>
    <t>实地核查通过</t>
  </si>
  <si>
    <t>合计</t>
  </si>
  <si>
    <t>2019年</t>
  </si>
  <si>
    <t>BJ6123CHEVCA-7</t>
  </si>
  <si>
    <t>BJ6123SHEVCA-5</t>
  </si>
  <si>
    <t>BJ6127SHEVCA</t>
  </si>
  <si>
    <t>BJ6140SHEVCA-1</t>
  </si>
  <si>
    <t>BJ6855SHEVCA</t>
  </si>
  <si>
    <t>BJ1045EVJA3</t>
  </si>
  <si>
    <t>BJ5030XXYEV3</t>
  </si>
  <si>
    <t>BJ5039XXYEV4</t>
  </si>
  <si>
    <t>BJ5045XXYEV3</t>
  </si>
  <si>
    <t>BJ5045XXYEV7</t>
  </si>
  <si>
    <t>BJ5048XXYEV5</t>
  </si>
  <si>
    <t>BJ5048XYZEV2</t>
  </si>
  <si>
    <t>BJ6105EVCA-27</t>
  </si>
  <si>
    <t>BJ6105EVCA-28</t>
  </si>
  <si>
    <t>BJ6105EVCA-42</t>
  </si>
  <si>
    <t>BJ6105EVCA-47</t>
  </si>
  <si>
    <t>BJ6105EVCA-49</t>
  </si>
  <si>
    <t>BJ6117EVCA</t>
  </si>
  <si>
    <t>BJ6117EVCA-1</t>
  </si>
  <si>
    <t>BJ6117EVUA-5</t>
  </si>
  <si>
    <t>BJ6117EVUA-6</t>
  </si>
  <si>
    <t>BJ6127EVCA-6</t>
  </si>
  <si>
    <t>BJ6680EVCA</t>
  </si>
  <si>
    <t>BJ6805EVCA-18</t>
  </si>
  <si>
    <t>BJ6816EVUA</t>
  </si>
  <si>
    <t>BJ6851EVCA-30</t>
  </si>
  <si>
    <t>BJ6123EVCA-47</t>
  </si>
  <si>
    <t>2020年</t>
  </si>
  <si>
    <t>BJ6105CHEVCA-17</t>
  </si>
  <si>
    <t>BJ6123CHEVCA-11</t>
  </si>
  <si>
    <t>BJ6123SHEVCA-7</t>
  </si>
  <si>
    <t>BJ6128SHEVCA-5</t>
  </si>
  <si>
    <t>BJ6160SHEVCA-3</t>
  </si>
  <si>
    <t>BJ6855SHEVCA-1</t>
  </si>
  <si>
    <t>BJ1045EVJA10</t>
  </si>
  <si>
    <t>BJ1045EVJA9</t>
  </si>
  <si>
    <t>BJ4259EVPA1</t>
  </si>
  <si>
    <t>BJ5035XYZEV1</t>
  </si>
  <si>
    <t>BJ5039XXYEV6</t>
  </si>
  <si>
    <t>BJ5044TYHEV-H1</t>
  </si>
  <si>
    <t>BJ5045CCYEV3</t>
  </si>
  <si>
    <t>BJ5045XLCEV3</t>
  </si>
  <si>
    <t>BJ5045XXYEV10</t>
  </si>
  <si>
    <t>BJ5045XXYEV9</t>
  </si>
  <si>
    <t>BJ5065XXYEV1</t>
  </si>
  <si>
    <t>BJ6105EVCA-45</t>
  </si>
  <si>
    <t>BJ6105EVCA-46</t>
  </si>
  <si>
    <t>BJ6105EVCA-51</t>
  </si>
  <si>
    <t>BJ6117EVCA-2</t>
  </si>
  <si>
    <t>BJ6123EVCA-52</t>
  </si>
  <si>
    <t>BJ6123EVCA-55</t>
  </si>
  <si>
    <t>BJ6650EVCA-7</t>
  </si>
  <si>
    <t>BJ6650EVCA-9</t>
  </si>
  <si>
    <t>BJ6805EVCA-30</t>
  </si>
  <si>
    <t>BJ6816EVCA</t>
  </si>
  <si>
    <t>BJ6851EVCA-33</t>
  </si>
  <si>
    <t>BJ6851EVCA-35</t>
  </si>
  <si>
    <t>2021年</t>
  </si>
  <si>
    <t>BJ5045CCYEV4</t>
  </si>
  <si>
    <t>BJ5045XXYEV8</t>
  </si>
  <si>
    <t>BJ5045XXYEVC</t>
  </si>
  <si>
    <t>BJ5045XXYEVJ</t>
  </si>
  <si>
    <t>BJ5065XLCEV2</t>
  </si>
  <si>
    <t>BJ5122TXSEV-H1</t>
  </si>
  <si>
    <t>BJ5182GQXEV-H2</t>
  </si>
  <si>
    <t>BJ5182TDYEV-H1</t>
  </si>
  <si>
    <t>BJ5182TXSEV-H1</t>
  </si>
  <si>
    <t>BJ6105EVCA-52</t>
  </si>
  <si>
    <t>BJ6105EVCA-53</t>
  </si>
  <si>
    <t>BJ6650EVCA-8</t>
  </si>
  <si>
    <t>BJ6851EVCA-31</t>
  </si>
  <si>
    <t>BJ6851EVCA-36</t>
  </si>
  <si>
    <t>总计</t>
  </si>
  <si>
    <t>2018年</t>
  </si>
  <si>
    <t>北京汽车股份有限公司</t>
  </si>
  <si>
    <t>BJ7000C5E1-BEV</t>
  </si>
  <si>
    <t>BJ7000C5E9-BEV</t>
  </si>
  <si>
    <t>BJ7000C5E2-BEV</t>
  </si>
  <si>
    <t>BJ7000C5E4-BEV</t>
  </si>
  <si>
    <t>BJ7000C5E7-BEV</t>
  </si>
  <si>
    <t>BJ7000U3D7-BEV</t>
  </si>
  <si>
    <t>BJ7000C5E8-BEV</t>
  </si>
  <si>
    <t>BJ7000C5D3-BEV</t>
  </si>
  <si>
    <t>BJ5023XXYV3RK-BEV</t>
  </si>
  <si>
    <t>BJ7000C5D2-BEV</t>
  </si>
  <si>
    <t>BJ7000C5D4-BEV</t>
  </si>
  <si>
    <t>BJ7000C5D5-BEV</t>
  </si>
  <si>
    <t>BJ7001U5E2-BEV</t>
  </si>
  <si>
    <t>BJ7003U3D2-BEV</t>
  </si>
  <si>
    <t>BJ7003U3D3-BEV</t>
  </si>
  <si>
    <t>BJ7000C5D7-BEV</t>
  </si>
  <si>
    <t>BJ7000C5E6-BEV</t>
  </si>
  <si>
    <t>BJ7000C5DA-BEV</t>
  </si>
  <si>
    <t>BJ7000C5DB-BEV</t>
  </si>
  <si>
    <t>BJ7000C5DF-BEV</t>
  </si>
  <si>
    <t>BJ7000C5DH-BEV</t>
  </si>
  <si>
    <t>北京新能源汽车股份有限公司</t>
  </si>
  <si>
    <t>BJ7001BPHA-BEV</t>
  </si>
  <si>
    <t>BJ7001BPH1-BEV</t>
  </si>
  <si>
    <t>BJ7001BPH8-BEV</t>
  </si>
  <si>
    <t>BJ7001BPH5-BEV</t>
  </si>
  <si>
    <t>BJ7001BPH7-BEV</t>
  </si>
  <si>
    <t>BJ7001BPH9-BEV</t>
  </si>
  <si>
    <t>BJ7001BPH6-BEV</t>
  </si>
  <si>
    <t>BJ7001BPHD-BEV</t>
  </si>
  <si>
    <t>BJ7000C5ED-BEV</t>
  </si>
  <si>
    <t>BJ7001BPHF-BEV</t>
  </si>
  <si>
    <t>BJ7000USD-BEV</t>
  </si>
  <si>
    <t>BJ7000USD1-BEV</t>
  </si>
  <si>
    <t>BJ7000C5EB-BEV</t>
  </si>
  <si>
    <t>BJ7000CTD-BEV</t>
  </si>
  <si>
    <t>BJ7000USD2-BEV</t>
  </si>
  <si>
    <t>BJ7000USD3-BEV</t>
  </si>
  <si>
    <t>BJ7001BPHH-BEV</t>
  </si>
  <si>
    <t>BJ7000USD5-BEV</t>
  </si>
  <si>
    <t>北京现代汽车有限公司</t>
  </si>
  <si>
    <t>BH7000BEVBA</t>
  </si>
  <si>
    <t>BH7001BEVBA</t>
  </si>
  <si>
    <t>BH7200PHEVRAS</t>
  </si>
  <si>
    <t>BH7200PHEVRAV</t>
  </si>
  <si>
    <t>BH7000BEVSCA</t>
  </si>
  <si>
    <t>BH7160PHEVCBAS</t>
  </si>
  <si>
    <t>BH7201PHEVRAS</t>
  </si>
  <si>
    <t>BH7000BEVCAA</t>
  </si>
  <si>
    <t>BH7000BEVDBA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</si>
</sst>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等线"/>
      <charset val="134"/>
      <scheme val="minor"/>
    </font>
    <font>
      <sz val="11"/>
      <color theme="2" tint="-0.899960325937681"/>
      <name val="等线"/>
      <charset val="134"/>
      <scheme val="minor"/>
    </font>
    <font>
      <sz val="18"/>
      <color theme="2" tint="-0.899960325937681"/>
      <name val="黑体"/>
      <charset val="134"/>
    </font>
    <font>
      <sz val="16"/>
      <color theme="2" tint="-0.899960325937681"/>
      <name val="方正小标宋简体"/>
      <charset val="134"/>
    </font>
    <font>
      <b/>
      <sz val="12"/>
      <color theme="2" tint="-0.899960325937681"/>
      <name val="宋体"/>
      <charset val="134"/>
    </font>
    <font>
      <b/>
      <sz val="11"/>
      <color theme="2" tint="-0.899960325937681"/>
      <name val="宋体"/>
      <charset val="134"/>
    </font>
    <font>
      <sz val="11"/>
      <color theme="2" tint="-0.899960325937681"/>
      <name val="宋体"/>
      <charset val="134"/>
    </font>
    <font>
      <sz val="11"/>
      <color theme="1"/>
      <name val="Arial"/>
      <charset val="134"/>
    </font>
    <font>
      <b/>
      <sz val="11"/>
      <color theme="1"/>
      <name val="等线"/>
      <charset val="134"/>
    </font>
    <font>
      <sz val="11"/>
      <color theme="1"/>
      <name val="宋体"/>
      <charset val="134"/>
    </font>
    <font>
      <sz val="11"/>
      <color theme="1"/>
      <name val="等线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0"/>
      <name val="Arial"/>
      <charset val="134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auto="1"/>
      </left>
      <right style="medium">
        <color rgb="FF000000"/>
      </right>
      <top style="medium">
        <color rgb="FF000000"/>
      </top>
      <bottom/>
      <diagonal/>
    </border>
    <border>
      <left style="thin">
        <color auto="1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/>
    <xf numFmtId="0" fontId="21" fillId="0" borderId="0"/>
    <xf numFmtId="0" fontId="16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5" fillId="8" borderId="28" applyNumberFormat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31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5" fillId="0" borderId="34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0" borderId="0"/>
    <xf numFmtId="0" fontId="24" fillId="0" borderId="3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0" fillId="10" borderId="29" applyNumberFormat="0" applyFon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0" fillId="7" borderId="32" applyNumberForma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3" fillId="20" borderId="32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</cellStyleXfs>
  <cellXfs count="65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wrapText="1"/>
    </xf>
    <xf numFmtId="0" fontId="2" fillId="0" borderId="0" xfId="0" applyFont="1"/>
    <xf numFmtId="0" fontId="3" fillId="0" borderId="2" xfId="0" applyFont="1" applyFill="1" applyBorder="1" applyAlignment="1">
      <alignment horizontal="center" vertical="center"/>
    </xf>
    <xf numFmtId="0" fontId="4" fillId="0" borderId="1" xfId="24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1" fillId="0" borderId="8" xfId="0" applyFont="1" applyBorder="1"/>
    <xf numFmtId="0" fontId="7" fillId="0" borderId="5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9" xfId="0" applyFont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4" fillId="0" borderId="15" xfId="24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6" fillId="0" borderId="24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9" fillId="0" borderId="0" xfId="0" applyFont="1"/>
  </cellXfs>
  <cellStyles count="51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常规 3" xfId="24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8FAFD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8"/>
  <sheetViews>
    <sheetView tabSelected="1" workbookViewId="0">
      <selection activeCell="J138" sqref="J138"/>
    </sheetView>
  </sheetViews>
  <sheetFormatPr defaultColWidth="11" defaultRowHeight="12"/>
  <cols>
    <col min="1" max="1" width="9.1" style="2" customWidth="1"/>
    <col min="2" max="2" width="18.5" style="2" customWidth="1"/>
    <col min="3" max="3" width="30" style="2" customWidth="1"/>
    <col min="4" max="4" width="23" style="40" customWidth="1"/>
    <col min="5" max="5" width="11.9" style="2" customWidth="1"/>
    <col min="6" max="6" width="14.6" style="2" customWidth="1"/>
    <col min="7" max="7" width="14.2" style="2" customWidth="1"/>
    <col min="8" max="9" width="14.4" style="2" customWidth="1"/>
    <col min="10" max="10" width="13" style="2" customWidth="1"/>
    <col min="11" max="11" width="13.1" style="4" customWidth="1"/>
    <col min="12" max="16384" width="11" style="2"/>
  </cols>
  <sheetData>
    <row r="1" ht="20.25" spans="1:1">
      <c r="A1" s="5" t="s">
        <v>0</v>
      </c>
    </row>
    <row r="2" ht="29.1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51.9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52" t="s">
        <v>6</v>
      </c>
      <c r="F3" s="52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23" t="s">
        <v>12</v>
      </c>
    </row>
    <row r="4" ht="13.5" spans="1:11">
      <c r="A4" s="8">
        <v>2018</v>
      </c>
      <c r="B4" s="9">
        <v>1</v>
      </c>
      <c r="C4" s="9" t="s">
        <v>13</v>
      </c>
      <c r="D4" s="41" t="s">
        <v>14</v>
      </c>
      <c r="E4" s="41">
        <v>2</v>
      </c>
      <c r="F4" s="41">
        <v>3.7162</v>
      </c>
      <c r="G4" s="15"/>
      <c r="H4" s="1"/>
      <c r="I4" s="1"/>
      <c r="J4" s="1"/>
      <c r="K4" s="24"/>
    </row>
    <row r="5" ht="13.5" spans="1:11">
      <c r="A5" s="8"/>
      <c r="B5" s="9"/>
      <c r="C5" s="9"/>
      <c r="D5" s="42" t="s">
        <v>15</v>
      </c>
      <c r="E5" s="42">
        <v>24</v>
      </c>
      <c r="F5" s="42">
        <v>125.1096</v>
      </c>
      <c r="G5" s="15"/>
      <c r="H5" s="1"/>
      <c r="I5" s="1"/>
      <c r="J5" s="1"/>
      <c r="K5" s="24"/>
    </row>
    <row r="6" ht="13.5" spans="1:11">
      <c r="A6" s="8"/>
      <c r="B6" s="9"/>
      <c r="C6" s="9"/>
      <c r="D6" s="42" t="s">
        <v>16</v>
      </c>
      <c r="E6" s="42">
        <v>119</v>
      </c>
      <c r="F6" s="42">
        <v>486.5196</v>
      </c>
      <c r="G6" s="15"/>
      <c r="H6" s="1"/>
      <c r="I6" s="1"/>
      <c r="J6" s="1"/>
      <c r="K6" s="24"/>
    </row>
    <row r="7" ht="13.5" spans="1:11">
      <c r="A7" s="8"/>
      <c r="B7" s="9"/>
      <c r="C7" s="9"/>
      <c r="D7" s="42" t="s">
        <v>17</v>
      </c>
      <c r="E7" s="42">
        <v>46</v>
      </c>
      <c r="F7" s="42">
        <v>289.0364</v>
      </c>
      <c r="G7" s="15"/>
      <c r="H7" s="1"/>
      <c r="I7" s="1"/>
      <c r="J7" s="1"/>
      <c r="K7" s="24"/>
    </row>
    <row r="8" ht="13.5" spans="1:11">
      <c r="A8" s="8"/>
      <c r="B8" s="9"/>
      <c r="C8" s="9"/>
      <c r="D8" s="42" t="s">
        <v>18</v>
      </c>
      <c r="E8" s="42">
        <v>45</v>
      </c>
      <c r="F8" s="42">
        <v>344.2095</v>
      </c>
      <c r="G8" s="15"/>
      <c r="H8" s="1"/>
      <c r="I8" s="1"/>
      <c r="J8" s="1"/>
      <c r="K8" s="24"/>
    </row>
    <row r="9" ht="13.5" spans="1:11">
      <c r="A9" s="8"/>
      <c r="B9" s="9"/>
      <c r="C9" s="9"/>
      <c r="D9" s="42" t="s">
        <v>19</v>
      </c>
      <c r="E9" s="42">
        <v>1</v>
      </c>
      <c r="F9" s="42">
        <v>3.424</v>
      </c>
      <c r="G9" s="15"/>
      <c r="H9" s="1"/>
      <c r="I9" s="1"/>
      <c r="J9" s="1"/>
      <c r="K9" s="24"/>
    </row>
    <row r="10" ht="13.5" spans="1:11">
      <c r="A10" s="8"/>
      <c r="B10" s="9"/>
      <c r="C10" s="9"/>
      <c r="D10" s="42" t="s">
        <v>20</v>
      </c>
      <c r="E10" s="42">
        <v>3</v>
      </c>
      <c r="F10" s="42">
        <v>17.9844</v>
      </c>
      <c r="G10" s="15"/>
      <c r="H10" s="1"/>
      <c r="I10" s="1"/>
      <c r="J10" s="1"/>
      <c r="K10" s="24"/>
    </row>
    <row r="11" ht="13.5" spans="1:11">
      <c r="A11" s="8"/>
      <c r="B11" s="9"/>
      <c r="C11" s="9"/>
      <c r="D11" s="42" t="s">
        <v>21</v>
      </c>
      <c r="E11" s="42">
        <v>6</v>
      </c>
      <c r="F11" s="42">
        <v>24.528</v>
      </c>
      <c r="G11" s="15"/>
      <c r="H11" s="1"/>
      <c r="I11" s="1"/>
      <c r="J11" s="1"/>
      <c r="K11" s="24"/>
    </row>
    <row r="12" ht="13.5" spans="1:11">
      <c r="A12" s="8"/>
      <c r="B12" s="9"/>
      <c r="C12" s="9"/>
      <c r="D12" s="43" t="s">
        <v>22</v>
      </c>
      <c r="E12" s="53">
        <v>1</v>
      </c>
      <c r="F12" s="41">
        <v>4.5</v>
      </c>
      <c r="G12" s="15"/>
      <c r="H12" s="1"/>
      <c r="I12" s="1"/>
      <c r="J12" s="1"/>
      <c r="K12" s="24"/>
    </row>
    <row r="13" ht="13.5" spans="1:11">
      <c r="A13" s="8"/>
      <c r="B13" s="9"/>
      <c r="C13" s="9"/>
      <c r="D13" s="43" t="s">
        <v>23</v>
      </c>
      <c r="E13" s="53">
        <v>10</v>
      </c>
      <c r="F13" s="42">
        <v>500</v>
      </c>
      <c r="G13" s="15"/>
      <c r="H13" s="1"/>
      <c r="I13" s="1"/>
      <c r="J13" s="1"/>
      <c r="K13" s="24"/>
    </row>
    <row r="14" ht="36" spans="1:11">
      <c r="A14" s="8"/>
      <c r="B14" s="9"/>
      <c r="C14" s="9"/>
      <c r="D14" s="9" t="s">
        <v>24</v>
      </c>
      <c r="E14" s="39">
        <f>SUM(E4:E13)</f>
        <v>257</v>
      </c>
      <c r="F14" s="39">
        <f>SUM(F4:F13)</f>
        <v>1799.0277</v>
      </c>
      <c r="G14" s="9" t="s">
        <v>25</v>
      </c>
      <c r="H14" s="9" t="s">
        <v>26</v>
      </c>
      <c r="I14" s="9"/>
      <c r="J14" s="9"/>
      <c r="K14" s="9"/>
    </row>
    <row r="15" ht="12.75" spans="1:11">
      <c r="A15" s="8"/>
      <c r="B15" s="33" t="s">
        <v>27</v>
      </c>
      <c r="C15" s="34"/>
      <c r="D15" s="35"/>
      <c r="E15" s="39">
        <v>257</v>
      </c>
      <c r="F15" s="39">
        <v>1799.0277</v>
      </c>
      <c r="G15" s="37"/>
      <c r="H15" s="37"/>
      <c r="I15" s="39">
        <v>257</v>
      </c>
      <c r="J15" s="39">
        <v>1799.0277</v>
      </c>
      <c r="K15" s="37"/>
    </row>
    <row r="16" s="1" customFormat="1" ht="13.5" spans="1:11">
      <c r="A16" s="8" t="s">
        <v>28</v>
      </c>
      <c r="B16" s="9">
        <v>1</v>
      </c>
      <c r="C16" s="9" t="s">
        <v>13</v>
      </c>
      <c r="D16" s="41" t="s">
        <v>29</v>
      </c>
      <c r="E16" s="41">
        <v>1</v>
      </c>
      <c r="F16" s="41">
        <v>4.5</v>
      </c>
      <c r="G16" s="15"/>
      <c r="K16" s="24"/>
    </row>
    <row r="17" s="1" customFormat="1" ht="13.5" spans="1:11">
      <c r="A17" s="8"/>
      <c r="B17" s="9"/>
      <c r="C17" s="9"/>
      <c r="D17" s="42" t="s">
        <v>30</v>
      </c>
      <c r="E17" s="42">
        <v>1</v>
      </c>
      <c r="F17" s="42">
        <v>3.4776</v>
      </c>
      <c r="G17" s="15"/>
      <c r="K17" s="24"/>
    </row>
    <row r="18" s="1" customFormat="1" ht="13.5" spans="1:11">
      <c r="A18" s="8"/>
      <c r="B18" s="9"/>
      <c r="C18" s="9"/>
      <c r="D18" s="44" t="s">
        <v>31</v>
      </c>
      <c r="E18" s="41">
        <v>6</v>
      </c>
      <c r="F18" s="41">
        <v>26.8272</v>
      </c>
      <c r="G18" s="15"/>
      <c r="K18" s="24"/>
    </row>
    <row r="19" s="1" customFormat="1" ht="13.5" spans="1:11">
      <c r="A19" s="8"/>
      <c r="B19" s="9"/>
      <c r="C19" s="9"/>
      <c r="D19" s="45"/>
      <c r="E19" s="42">
        <v>42</v>
      </c>
      <c r="F19" s="42">
        <v>312.984</v>
      </c>
      <c r="G19" s="15"/>
      <c r="K19" s="24"/>
    </row>
    <row r="20" s="1" customFormat="1" ht="13.5" spans="1:11">
      <c r="A20" s="8"/>
      <c r="B20" s="9"/>
      <c r="C20" s="9"/>
      <c r="D20" s="46" t="s">
        <v>32</v>
      </c>
      <c r="E20" s="42">
        <v>7</v>
      </c>
      <c r="F20" s="42">
        <v>31.2984</v>
      </c>
      <c r="G20" s="15"/>
      <c r="K20" s="24"/>
    </row>
    <row r="21" s="1" customFormat="1" ht="13.5" spans="1:11">
      <c r="A21" s="8"/>
      <c r="B21" s="9"/>
      <c r="C21" s="9"/>
      <c r="D21" s="45"/>
      <c r="E21" s="42">
        <v>2</v>
      </c>
      <c r="F21" s="42">
        <v>14.904</v>
      </c>
      <c r="G21" s="15"/>
      <c r="K21" s="24"/>
    </row>
    <row r="22" s="1" customFormat="1" ht="13.5" spans="1:11">
      <c r="A22" s="8"/>
      <c r="B22" s="9"/>
      <c r="C22" s="9"/>
      <c r="D22" s="46" t="s">
        <v>33</v>
      </c>
      <c r="E22" s="42">
        <v>1</v>
      </c>
      <c r="F22" s="42">
        <v>2.7</v>
      </c>
      <c r="G22" s="15"/>
      <c r="K22" s="24"/>
    </row>
    <row r="23" s="1" customFormat="1" ht="13.5" spans="1:11">
      <c r="A23" s="8"/>
      <c r="B23" s="9"/>
      <c r="C23" s="9"/>
      <c r="D23" s="45"/>
      <c r="E23" s="42">
        <v>4</v>
      </c>
      <c r="F23" s="42">
        <v>18</v>
      </c>
      <c r="G23" s="15"/>
      <c r="K23" s="24"/>
    </row>
    <row r="24" s="1" customFormat="1" ht="13.5" spans="1:11">
      <c r="A24" s="8"/>
      <c r="B24" s="9"/>
      <c r="C24" s="9"/>
      <c r="D24" s="41" t="s">
        <v>34</v>
      </c>
      <c r="E24" s="50">
        <v>12</v>
      </c>
      <c r="F24" s="50">
        <v>43.974</v>
      </c>
      <c r="G24" s="15"/>
      <c r="K24" s="24"/>
    </row>
    <row r="25" s="1" customFormat="1" ht="13.5" spans="1:11">
      <c r="A25" s="8"/>
      <c r="B25" s="9"/>
      <c r="C25" s="9"/>
      <c r="D25" s="42" t="s">
        <v>35</v>
      </c>
      <c r="E25" s="51">
        <v>2</v>
      </c>
      <c r="F25" s="51">
        <v>3.1102</v>
      </c>
      <c r="G25" s="15"/>
      <c r="K25" s="24"/>
    </row>
    <row r="26" s="1" customFormat="1" ht="13.5" spans="1:11">
      <c r="A26" s="8"/>
      <c r="B26" s="9"/>
      <c r="C26" s="9"/>
      <c r="D26" s="42" t="s">
        <v>15</v>
      </c>
      <c r="E26" s="51">
        <v>1</v>
      </c>
      <c r="F26" s="51">
        <v>5.2129</v>
      </c>
      <c r="G26" s="15"/>
      <c r="K26" s="24"/>
    </row>
    <row r="27" s="1" customFormat="1" ht="13.5" spans="1:11">
      <c r="A27" s="8"/>
      <c r="B27" s="9"/>
      <c r="C27" s="9"/>
      <c r="D27" s="42" t="s">
        <v>16</v>
      </c>
      <c r="E27" s="51">
        <v>37</v>
      </c>
      <c r="F27" s="51">
        <v>65.5159</v>
      </c>
      <c r="G27" s="15"/>
      <c r="K27" s="24"/>
    </row>
    <row r="28" s="1" customFormat="1" ht="13.5" spans="1:11">
      <c r="A28" s="8"/>
      <c r="B28" s="9"/>
      <c r="C28" s="9"/>
      <c r="D28" s="42" t="s">
        <v>36</v>
      </c>
      <c r="E28" s="51">
        <v>143</v>
      </c>
      <c r="F28" s="51">
        <v>251.4083</v>
      </c>
      <c r="G28" s="15"/>
      <c r="K28" s="24"/>
    </row>
    <row r="29" s="1" customFormat="1" ht="13.5" spans="1:11">
      <c r="A29" s="8"/>
      <c r="B29" s="9"/>
      <c r="C29" s="9"/>
      <c r="D29" s="47" t="s">
        <v>37</v>
      </c>
      <c r="E29" s="51">
        <v>63</v>
      </c>
      <c r="F29" s="51">
        <v>230.8635</v>
      </c>
      <c r="G29" s="15"/>
      <c r="K29" s="24"/>
    </row>
    <row r="30" s="1" customFormat="1" ht="13.5" spans="1:11">
      <c r="A30" s="8"/>
      <c r="B30" s="9"/>
      <c r="C30" s="9"/>
      <c r="D30" s="42"/>
      <c r="E30" s="51">
        <v>4</v>
      </c>
      <c r="F30" s="51">
        <v>18.2532</v>
      </c>
      <c r="G30" s="15"/>
      <c r="K30" s="24"/>
    </row>
    <row r="31" s="1" customFormat="1" ht="13.5" spans="1:11">
      <c r="A31" s="8"/>
      <c r="B31" s="9"/>
      <c r="C31" s="9"/>
      <c r="D31" s="41" t="s">
        <v>38</v>
      </c>
      <c r="E31" s="51">
        <v>111</v>
      </c>
      <c r="F31" s="51">
        <v>315.2289</v>
      </c>
      <c r="G31" s="15"/>
      <c r="K31" s="24"/>
    </row>
    <row r="32" s="1" customFormat="1" ht="13.5" spans="1:11">
      <c r="A32" s="8"/>
      <c r="B32" s="9"/>
      <c r="C32" s="9"/>
      <c r="D32" s="47" t="s">
        <v>20</v>
      </c>
      <c r="E32" s="51">
        <v>94</v>
      </c>
      <c r="F32" s="51">
        <v>262.9368</v>
      </c>
      <c r="G32" s="15"/>
      <c r="K32" s="24"/>
    </row>
    <row r="33" s="1" customFormat="1" ht="13.5" spans="1:11">
      <c r="A33" s="8"/>
      <c r="B33" s="9"/>
      <c r="C33" s="9"/>
      <c r="D33" s="42"/>
      <c r="E33" s="51">
        <v>18</v>
      </c>
      <c r="F33" s="51">
        <v>64.7442</v>
      </c>
      <c r="G33" s="15"/>
      <c r="K33" s="24"/>
    </row>
    <row r="34" s="1" customFormat="1" ht="20.25" customHeight="1" spans="1:11">
      <c r="A34" s="8"/>
      <c r="B34" s="9"/>
      <c r="C34" s="9"/>
      <c r="D34" s="42" t="s">
        <v>39</v>
      </c>
      <c r="E34" s="51">
        <v>22</v>
      </c>
      <c r="F34" s="51">
        <v>53.7548</v>
      </c>
      <c r="G34" s="18"/>
      <c r="H34" s="9"/>
      <c r="I34" s="9"/>
      <c r="J34" s="9"/>
      <c r="K34" s="38"/>
    </row>
    <row r="35" s="1" customFormat="1" ht="20.25" customHeight="1" spans="1:11">
      <c r="A35" s="8"/>
      <c r="B35" s="9"/>
      <c r="C35" s="9"/>
      <c r="D35" s="42" t="s">
        <v>40</v>
      </c>
      <c r="E35" s="51">
        <v>1</v>
      </c>
      <c r="F35" s="51">
        <v>3.5969</v>
      </c>
      <c r="G35" s="18"/>
      <c r="H35" s="9"/>
      <c r="I35" s="9"/>
      <c r="J35" s="9"/>
      <c r="K35" s="38"/>
    </row>
    <row r="36" s="1" customFormat="1" ht="20.25" customHeight="1" spans="1:11">
      <c r="A36" s="8"/>
      <c r="B36" s="9"/>
      <c r="C36" s="9"/>
      <c r="D36" s="41" t="s">
        <v>41</v>
      </c>
      <c r="E36" s="50">
        <v>48</v>
      </c>
      <c r="F36" s="50">
        <v>570.24</v>
      </c>
      <c r="G36" s="18"/>
      <c r="H36" s="9"/>
      <c r="I36" s="9"/>
      <c r="J36" s="9"/>
      <c r="K36" s="38"/>
    </row>
    <row r="37" s="1" customFormat="1" ht="20.25" customHeight="1" spans="1:11">
      <c r="A37" s="8"/>
      <c r="B37" s="9"/>
      <c r="C37" s="9"/>
      <c r="D37" s="42" t="s">
        <v>42</v>
      </c>
      <c r="E37" s="51">
        <v>2</v>
      </c>
      <c r="F37" s="51">
        <v>39.6</v>
      </c>
      <c r="G37" s="18"/>
      <c r="H37" s="9"/>
      <c r="I37" s="9"/>
      <c r="J37" s="9"/>
      <c r="K37" s="38"/>
    </row>
    <row r="38" s="1" customFormat="1" ht="20.25" customHeight="1" spans="1:11">
      <c r="A38" s="8"/>
      <c r="B38" s="9"/>
      <c r="C38" s="9"/>
      <c r="D38" s="42" t="s">
        <v>43</v>
      </c>
      <c r="E38" s="51">
        <v>1</v>
      </c>
      <c r="F38" s="51">
        <v>19.8</v>
      </c>
      <c r="G38" s="18"/>
      <c r="H38" s="9"/>
      <c r="I38" s="9"/>
      <c r="J38" s="9"/>
      <c r="K38" s="38"/>
    </row>
    <row r="39" s="1" customFormat="1" ht="20.25" customHeight="1" spans="1:11">
      <c r="A39" s="8"/>
      <c r="B39" s="9"/>
      <c r="C39" s="9"/>
      <c r="D39" s="42" t="s">
        <v>44</v>
      </c>
      <c r="E39" s="51">
        <v>1</v>
      </c>
      <c r="F39" s="51">
        <v>9</v>
      </c>
      <c r="G39" s="18"/>
      <c r="H39" s="9"/>
      <c r="I39" s="9"/>
      <c r="J39" s="9"/>
      <c r="K39" s="38"/>
    </row>
    <row r="40" s="1" customFormat="1" ht="20.25" customHeight="1" spans="1:11">
      <c r="A40" s="8"/>
      <c r="B40" s="9"/>
      <c r="C40" s="9"/>
      <c r="D40" s="42" t="s">
        <v>45</v>
      </c>
      <c r="E40" s="51">
        <v>22</v>
      </c>
      <c r="F40" s="51">
        <v>198</v>
      </c>
      <c r="G40" s="18"/>
      <c r="H40" s="9"/>
      <c r="I40" s="9"/>
      <c r="J40" s="9"/>
      <c r="K40" s="38"/>
    </row>
    <row r="41" s="1" customFormat="1" ht="20.25" customHeight="1" spans="1:11">
      <c r="A41" s="8"/>
      <c r="B41" s="9"/>
      <c r="C41" s="9"/>
      <c r="D41" s="42" t="s">
        <v>46</v>
      </c>
      <c r="E41" s="51">
        <v>4</v>
      </c>
      <c r="F41" s="51">
        <v>47.52</v>
      </c>
      <c r="G41" s="18"/>
      <c r="H41" s="9"/>
      <c r="I41" s="9"/>
      <c r="J41" s="9"/>
      <c r="K41" s="38"/>
    </row>
    <row r="42" s="1" customFormat="1" ht="20.25" customHeight="1" spans="1:11">
      <c r="A42" s="8"/>
      <c r="B42" s="9"/>
      <c r="C42" s="9"/>
      <c r="D42" s="42" t="s">
        <v>47</v>
      </c>
      <c r="E42" s="51">
        <v>7</v>
      </c>
      <c r="F42" s="51">
        <v>63</v>
      </c>
      <c r="G42" s="18"/>
      <c r="H42" s="9"/>
      <c r="I42" s="9"/>
      <c r="J42" s="9"/>
      <c r="K42" s="38"/>
    </row>
    <row r="43" s="1" customFormat="1" ht="20.25" customHeight="1" spans="1:11">
      <c r="A43" s="8"/>
      <c r="B43" s="9"/>
      <c r="C43" s="9"/>
      <c r="D43" s="42" t="s">
        <v>48</v>
      </c>
      <c r="E43" s="51">
        <v>3</v>
      </c>
      <c r="F43" s="51">
        <v>59.4</v>
      </c>
      <c r="G43" s="18"/>
      <c r="H43" s="9"/>
      <c r="I43" s="9"/>
      <c r="J43" s="9"/>
      <c r="K43" s="38"/>
    </row>
    <row r="44" s="1" customFormat="1" ht="20.25" customHeight="1" spans="1:11">
      <c r="A44" s="8"/>
      <c r="B44" s="9"/>
      <c r="C44" s="9"/>
      <c r="D44" s="42" t="s">
        <v>49</v>
      </c>
      <c r="E44" s="51">
        <v>2</v>
      </c>
      <c r="F44" s="51">
        <v>18</v>
      </c>
      <c r="G44" s="18"/>
      <c r="H44" s="9"/>
      <c r="I44" s="9"/>
      <c r="J44" s="9"/>
      <c r="K44" s="38"/>
    </row>
    <row r="45" s="1" customFormat="1" ht="20.25" customHeight="1" spans="1:11">
      <c r="A45" s="8"/>
      <c r="B45" s="9"/>
      <c r="C45" s="9"/>
      <c r="D45" s="42" t="s">
        <v>50</v>
      </c>
      <c r="E45" s="51">
        <v>58</v>
      </c>
      <c r="F45" s="51">
        <v>689.04</v>
      </c>
      <c r="G45" s="18"/>
      <c r="H45" s="9"/>
      <c r="I45" s="9"/>
      <c r="J45" s="9"/>
      <c r="K45" s="38"/>
    </row>
    <row r="46" s="1" customFormat="1" ht="20.25" customHeight="1" spans="1:11">
      <c r="A46" s="8"/>
      <c r="B46" s="9"/>
      <c r="C46" s="9"/>
      <c r="D46" s="42" t="s">
        <v>51</v>
      </c>
      <c r="E46" s="51">
        <v>82</v>
      </c>
      <c r="F46" s="51">
        <v>327.426</v>
      </c>
      <c r="G46" s="18"/>
      <c r="H46" s="9"/>
      <c r="I46" s="9"/>
      <c r="J46" s="9"/>
      <c r="K46" s="38"/>
    </row>
    <row r="47" s="1" customFormat="1" ht="20.25" customHeight="1" spans="1:11">
      <c r="A47" s="8"/>
      <c r="B47" s="9"/>
      <c r="C47" s="9"/>
      <c r="D47" s="42" t="s">
        <v>52</v>
      </c>
      <c r="E47" s="51">
        <v>1</v>
      </c>
      <c r="F47" s="51">
        <v>13.2</v>
      </c>
      <c r="G47" s="18"/>
      <c r="H47" s="9"/>
      <c r="I47" s="9"/>
      <c r="J47" s="9"/>
      <c r="K47" s="38"/>
    </row>
    <row r="48" s="1" customFormat="1" ht="20.25" customHeight="1" spans="1:11">
      <c r="A48" s="8"/>
      <c r="B48" s="9"/>
      <c r="C48" s="9"/>
      <c r="D48" s="42" t="s">
        <v>53</v>
      </c>
      <c r="E48" s="51">
        <v>2</v>
      </c>
      <c r="F48" s="51">
        <v>11</v>
      </c>
      <c r="G48" s="18"/>
      <c r="H48" s="9"/>
      <c r="I48" s="9"/>
      <c r="J48" s="9"/>
      <c r="K48" s="38"/>
    </row>
    <row r="49" s="1" customFormat="1" ht="20.25" customHeight="1" spans="1:11">
      <c r="A49" s="8"/>
      <c r="B49" s="9"/>
      <c r="C49" s="9"/>
      <c r="D49" s="42" t="s">
        <v>54</v>
      </c>
      <c r="E49" s="51">
        <v>4</v>
      </c>
      <c r="F49" s="51">
        <v>22</v>
      </c>
      <c r="G49" s="18"/>
      <c r="H49" s="9"/>
      <c r="I49" s="9"/>
      <c r="J49" s="9"/>
      <c r="K49" s="38"/>
    </row>
    <row r="50" s="1" customFormat="1" ht="20.25" customHeight="1" spans="1:11">
      <c r="A50" s="8"/>
      <c r="B50" s="9"/>
      <c r="C50" s="9"/>
      <c r="D50" s="48" t="s">
        <v>55</v>
      </c>
      <c r="E50" s="50">
        <v>22</v>
      </c>
      <c r="F50" s="50">
        <v>228.8</v>
      </c>
      <c r="G50" s="18"/>
      <c r="H50" s="9"/>
      <c r="I50" s="9"/>
      <c r="J50" s="9"/>
      <c r="K50" s="38"/>
    </row>
    <row r="51" s="1" customFormat="1" ht="20.25" customHeight="1" spans="1:11">
      <c r="A51" s="8"/>
      <c r="B51" s="9"/>
      <c r="C51" s="9"/>
      <c r="D51" s="49"/>
      <c r="E51" s="51">
        <v>6</v>
      </c>
      <c r="F51" s="51">
        <v>37.44</v>
      </c>
      <c r="G51" s="18"/>
      <c r="H51" s="9"/>
      <c r="I51" s="9"/>
      <c r="J51" s="9"/>
      <c r="K51" s="38"/>
    </row>
    <row r="52" s="1" customFormat="1" ht="20.25" customHeight="1" spans="1:11">
      <c r="A52" s="8"/>
      <c r="B52" s="9"/>
      <c r="C52" s="9"/>
      <c r="D52" s="41" t="s">
        <v>22</v>
      </c>
      <c r="E52" s="50">
        <v>2</v>
      </c>
      <c r="F52" s="50">
        <v>2.304</v>
      </c>
      <c r="G52" s="18"/>
      <c r="H52" s="9"/>
      <c r="I52" s="9"/>
      <c r="J52" s="9"/>
      <c r="K52" s="38"/>
    </row>
    <row r="53" s="1" customFormat="1" ht="20.25" customHeight="1" spans="1:11">
      <c r="A53" s="8"/>
      <c r="B53" s="9"/>
      <c r="C53" s="9"/>
      <c r="D53" s="42" t="s">
        <v>23</v>
      </c>
      <c r="E53" s="51">
        <v>18</v>
      </c>
      <c r="F53" s="51">
        <v>720</v>
      </c>
      <c r="G53" s="18"/>
      <c r="H53" s="9"/>
      <c r="I53" s="9"/>
      <c r="J53" s="9"/>
      <c r="K53" s="38"/>
    </row>
    <row r="54" s="1" customFormat="1" ht="36.75" spans="1:11">
      <c r="A54" s="8"/>
      <c r="B54" s="9"/>
      <c r="C54" s="9"/>
      <c r="D54" s="39" t="s">
        <v>24</v>
      </c>
      <c r="E54" s="39">
        <f>SUM(E16:E53)</f>
        <v>857</v>
      </c>
      <c r="F54" s="39">
        <f>SUM(F16:F53)</f>
        <v>4809.0608</v>
      </c>
      <c r="G54" s="9" t="s">
        <v>25</v>
      </c>
      <c r="H54" s="9" t="s">
        <v>26</v>
      </c>
      <c r="I54" s="9"/>
      <c r="J54" s="9"/>
      <c r="K54" s="9"/>
    </row>
    <row r="55" s="1" customFormat="1" ht="12.75" spans="1:11">
      <c r="A55" s="8"/>
      <c r="B55" s="9" t="s">
        <v>27</v>
      </c>
      <c r="C55" s="9"/>
      <c r="D55" s="37"/>
      <c r="E55" s="54">
        <v>857</v>
      </c>
      <c r="F55" s="55">
        <v>4809.0608</v>
      </c>
      <c r="G55" s="9"/>
      <c r="H55" s="9"/>
      <c r="I55" s="54">
        <v>857</v>
      </c>
      <c r="J55" s="55">
        <v>4809.0608</v>
      </c>
      <c r="K55" s="9"/>
    </row>
    <row r="56" s="1" customFormat="1" ht="13.5" spans="1:11">
      <c r="A56" s="8" t="s">
        <v>56</v>
      </c>
      <c r="B56" s="9">
        <v>1</v>
      </c>
      <c r="C56" s="9" t="s">
        <v>13</v>
      </c>
      <c r="D56" s="50" t="s">
        <v>57</v>
      </c>
      <c r="E56" s="50">
        <v>2</v>
      </c>
      <c r="F56" s="50">
        <v>5.4368</v>
      </c>
      <c r="G56" s="15"/>
      <c r="K56" s="24"/>
    </row>
    <row r="57" s="1" customFormat="1" ht="13.5" spans="1:11">
      <c r="A57" s="8"/>
      <c r="B57" s="9"/>
      <c r="C57" s="9"/>
      <c r="D57" s="51" t="s">
        <v>58</v>
      </c>
      <c r="E57" s="51">
        <v>14</v>
      </c>
      <c r="F57" s="51">
        <v>33.8282</v>
      </c>
      <c r="G57" s="15"/>
      <c r="K57" s="24"/>
    </row>
    <row r="58" s="1" customFormat="1" ht="13.5" spans="1:11">
      <c r="A58" s="8"/>
      <c r="B58" s="9"/>
      <c r="C58" s="9"/>
      <c r="D58" s="51" t="s">
        <v>59</v>
      </c>
      <c r="E58" s="51">
        <v>231</v>
      </c>
      <c r="F58" s="51">
        <v>428.4357</v>
      </c>
      <c r="G58" s="15"/>
      <c r="K58" s="24"/>
    </row>
    <row r="59" s="1" customFormat="1" ht="13.5" spans="1:11">
      <c r="A59" s="8"/>
      <c r="B59" s="9"/>
      <c r="C59" s="9"/>
      <c r="D59" s="51" t="s">
        <v>60</v>
      </c>
      <c r="E59" s="51">
        <v>121</v>
      </c>
      <c r="F59" s="51">
        <v>256.4837</v>
      </c>
      <c r="G59" s="15"/>
      <c r="K59" s="24"/>
    </row>
    <row r="60" s="1" customFormat="1" ht="13.5" spans="1:11">
      <c r="A60" s="8"/>
      <c r="B60" s="9"/>
      <c r="C60" s="9"/>
      <c r="D60" s="51" t="s">
        <v>61</v>
      </c>
      <c r="E60" s="51">
        <v>69</v>
      </c>
      <c r="F60" s="51">
        <v>146.2593</v>
      </c>
      <c r="G60" s="15"/>
      <c r="K60" s="24"/>
    </row>
    <row r="61" s="1" customFormat="1" ht="13.5" spans="1:11">
      <c r="A61" s="8"/>
      <c r="B61" s="9"/>
      <c r="C61" s="9"/>
      <c r="D61" s="51" t="s">
        <v>62</v>
      </c>
      <c r="E61" s="51">
        <v>201</v>
      </c>
      <c r="F61" s="51">
        <v>321.6</v>
      </c>
      <c r="G61" s="15"/>
      <c r="K61" s="24"/>
    </row>
    <row r="62" s="1" customFormat="1" ht="13.5" spans="1:11">
      <c r="A62" s="8"/>
      <c r="B62" s="9"/>
      <c r="C62" s="9"/>
      <c r="D62" s="50" t="s">
        <v>63</v>
      </c>
      <c r="E62" s="50">
        <v>2</v>
      </c>
      <c r="F62" s="50">
        <v>5.6798</v>
      </c>
      <c r="G62" s="15"/>
      <c r="K62" s="24"/>
    </row>
    <row r="63" s="1" customFormat="1" ht="13.5" spans="1:11">
      <c r="A63" s="8"/>
      <c r="B63" s="9"/>
      <c r="C63" s="9"/>
      <c r="D63" s="51" t="s">
        <v>34</v>
      </c>
      <c r="E63" s="51">
        <v>4</v>
      </c>
      <c r="F63" s="51">
        <v>14.658</v>
      </c>
      <c r="G63" s="15"/>
      <c r="K63" s="24"/>
    </row>
    <row r="64" s="1" customFormat="1" ht="13.5" spans="1:11">
      <c r="A64" s="8"/>
      <c r="B64" s="9"/>
      <c r="C64" s="9"/>
      <c r="D64" s="51" t="s">
        <v>64</v>
      </c>
      <c r="E64" s="51">
        <v>7</v>
      </c>
      <c r="F64" s="51">
        <v>25.6515</v>
      </c>
      <c r="G64" s="15"/>
      <c r="K64" s="24"/>
    </row>
    <row r="65" s="1" customFormat="1" ht="13.5" spans="1:11">
      <c r="A65" s="8"/>
      <c r="B65" s="9"/>
      <c r="C65" s="9"/>
      <c r="D65" s="51" t="s">
        <v>65</v>
      </c>
      <c r="E65" s="51">
        <v>19</v>
      </c>
      <c r="F65" s="51">
        <v>95</v>
      </c>
      <c r="G65" s="15"/>
      <c r="K65" s="24"/>
    </row>
    <row r="66" s="1" customFormat="1" ht="13.5" spans="1:11">
      <c r="A66" s="8"/>
      <c r="B66" s="9"/>
      <c r="C66" s="9"/>
      <c r="D66" s="56" t="s">
        <v>16</v>
      </c>
      <c r="E66" s="51">
        <v>6</v>
      </c>
      <c r="F66" s="51">
        <v>5.3118</v>
      </c>
      <c r="G66" s="15"/>
      <c r="K66" s="24"/>
    </row>
    <row r="67" s="1" customFormat="1" ht="13.5" spans="1:11">
      <c r="A67" s="8"/>
      <c r="B67" s="9"/>
      <c r="C67" s="9"/>
      <c r="D67" s="51"/>
      <c r="E67" s="51">
        <v>10</v>
      </c>
      <c r="F67" s="51">
        <v>17.707</v>
      </c>
      <c r="G67" s="15"/>
      <c r="K67" s="24"/>
    </row>
    <row r="68" s="1" customFormat="1" ht="13.5" spans="1:11">
      <c r="A68" s="8"/>
      <c r="B68" s="9"/>
      <c r="C68" s="9"/>
      <c r="D68" s="56" t="s">
        <v>66</v>
      </c>
      <c r="E68" s="51">
        <v>12</v>
      </c>
      <c r="F68" s="51">
        <v>10.6236</v>
      </c>
      <c r="G68" s="15"/>
      <c r="K68" s="24"/>
    </row>
    <row r="69" s="1" customFormat="1" ht="13.5" spans="1:11">
      <c r="A69" s="8"/>
      <c r="B69" s="9"/>
      <c r="C69" s="9"/>
      <c r="D69" s="51"/>
      <c r="E69" s="51">
        <v>138</v>
      </c>
      <c r="F69" s="51">
        <v>244.3566</v>
      </c>
      <c r="G69" s="15"/>
      <c r="K69" s="24"/>
    </row>
    <row r="70" s="1" customFormat="1" ht="13.5" spans="1:11">
      <c r="A70" s="8"/>
      <c r="B70" s="9"/>
      <c r="C70" s="9"/>
      <c r="D70" s="56" t="s">
        <v>36</v>
      </c>
      <c r="E70" s="51">
        <v>14</v>
      </c>
      <c r="F70" s="51">
        <v>12.306</v>
      </c>
      <c r="G70" s="15"/>
      <c r="K70" s="24"/>
    </row>
    <row r="71" s="1" customFormat="1" ht="13.5" spans="1:11">
      <c r="A71" s="8"/>
      <c r="B71" s="9"/>
      <c r="C71" s="9"/>
      <c r="D71" s="51"/>
      <c r="E71" s="51">
        <v>12</v>
      </c>
      <c r="F71" s="51">
        <v>21.0972</v>
      </c>
      <c r="G71" s="15"/>
      <c r="K71" s="24"/>
    </row>
    <row r="72" s="1" customFormat="1" ht="13.5" spans="1:11">
      <c r="A72" s="8"/>
      <c r="B72" s="9"/>
      <c r="C72" s="9"/>
      <c r="D72" s="51" t="s">
        <v>67</v>
      </c>
      <c r="E72" s="51">
        <v>190</v>
      </c>
      <c r="F72" s="51">
        <v>334.039</v>
      </c>
      <c r="G72" s="15"/>
      <c r="K72" s="24"/>
    </row>
    <row r="73" s="1" customFormat="1" ht="13.5" spans="1:11">
      <c r="A73" s="8"/>
      <c r="B73" s="9"/>
      <c r="C73" s="9"/>
      <c r="D73" s="51" t="s">
        <v>68</v>
      </c>
      <c r="E73" s="51">
        <v>8</v>
      </c>
      <c r="F73" s="51">
        <v>16.844</v>
      </c>
      <c r="G73" s="15"/>
      <c r="K73" s="24"/>
    </row>
    <row r="74" s="1" customFormat="1" ht="13.5" spans="1:11">
      <c r="A74" s="8"/>
      <c r="B74" s="9"/>
      <c r="C74" s="9"/>
      <c r="D74" s="51" t="s">
        <v>69</v>
      </c>
      <c r="E74" s="51">
        <v>83</v>
      </c>
      <c r="F74" s="51">
        <v>304.1535</v>
      </c>
      <c r="G74" s="15"/>
      <c r="K74" s="24"/>
    </row>
    <row r="75" s="1" customFormat="1" ht="13.5" spans="1:11">
      <c r="A75" s="8"/>
      <c r="B75" s="9"/>
      <c r="C75" s="9"/>
      <c r="D75" s="51" t="s">
        <v>70</v>
      </c>
      <c r="E75" s="51">
        <v>9</v>
      </c>
      <c r="F75" s="51">
        <v>32.9805</v>
      </c>
      <c r="G75" s="15"/>
      <c r="K75" s="24"/>
    </row>
    <row r="76" s="1" customFormat="1" ht="13.5" spans="1:11">
      <c r="A76" s="8"/>
      <c r="B76" s="9"/>
      <c r="C76" s="9"/>
      <c r="D76" s="51" t="s">
        <v>71</v>
      </c>
      <c r="E76" s="51">
        <v>421</v>
      </c>
      <c r="F76" s="51">
        <v>1195.5979</v>
      </c>
      <c r="G76" s="15"/>
      <c r="K76" s="24"/>
    </row>
    <row r="77" s="1" customFormat="1" ht="13.5" spans="1:11">
      <c r="A77" s="8"/>
      <c r="B77" s="9"/>
      <c r="C77" s="9"/>
      <c r="D77" s="56" t="s">
        <v>37</v>
      </c>
      <c r="E77" s="51">
        <v>64</v>
      </c>
      <c r="F77" s="51">
        <v>117.2672</v>
      </c>
      <c r="G77" s="15"/>
      <c r="K77" s="24"/>
    </row>
    <row r="78" s="1" customFormat="1" ht="13.5" spans="1:11">
      <c r="A78" s="8"/>
      <c r="B78" s="9"/>
      <c r="C78" s="9"/>
      <c r="D78" s="51"/>
      <c r="E78" s="51">
        <v>19</v>
      </c>
      <c r="F78" s="51">
        <v>69.6255</v>
      </c>
      <c r="G78" s="15"/>
      <c r="K78" s="24"/>
    </row>
    <row r="79" s="1" customFormat="1" ht="13.5" spans="1:11">
      <c r="A79" s="8"/>
      <c r="B79" s="9"/>
      <c r="C79" s="9"/>
      <c r="D79" s="56" t="s">
        <v>38</v>
      </c>
      <c r="E79" s="51">
        <v>1</v>
      </c>
      <c r="F79" s="51">
        <v>1.42</v>
      </c>
      <c r="G79" s="15"/>
      <c r="K79" s="24"/>
    </row>
    <row r="80" s="1" customFormat="1" ht="13.5" spans="1:11">
      <c r="A80" s="8"/>
      <c r="B80" s="9"/>
      <c r="C80" s="9"/>
      <c r="D80" s="51"/>
      <c r="E80" s="51">
        <v>79</v>
      </c>
      <c r="F80" s="51">
        <v>224.3521</v>
      </c>
      <c r="G80" s="15"/>
      <c r="K80" s="24"/>
    </row>
    <row r="81" s="1" customFormat="1" ht="13.5" spans="1:11">
      <c r="A81" s="8"/>
      <c r="B81" s="9"/>
      <c r="C81" s="9"/>
      <c r="D81" s="51" t="s">
        <v>72</v>
      </c>
      <c r="E81" s="51">
        <v>396</v>
      </c>
      <c r="F81" s="51">
        <v>1451.142</v>
      </c>
      <c r="G81" s="15"/>
      <c r="K81" s="24"/>
    </row>
    <row r="82" s="1" customFormat="1" ht="20.25" customHeight="1" spans="1:11">
      <c r="A82" s="8"/>
      <c r="B82" s="9"/>
      <c r="C82" s="9"/>
      <c r="D82" s="51" t="s">
        <v>20</v>
      </c>
      <c r="E82" s="51">
        <v>129</v>
      </c>
      <c r="F82" s="51">
        <v>360.8388</v>
      </c>
      <c r="G82" s="18"/>
      <c r="H82" s="9"/>
      <c r="I82" s="9"/>
      <c r="J82" s="9"/>
      <c r="K82" s="38"/>
    </row>
    <row r="83" s="1" customFormat="1" ht="20.25" customHeight="1" spans="1:11">
      <c r="A83" s="8"/>
      <c r="B83" s="9"/>
      <c r="C83" s="9"/>
      <c r="D83" s="51" t="s">
        <v>39</v>
      </c>
      <c r="E83" s="51">
        <v>10</v>
      </c>
      <c r="F83" s="51">
        <v>24.434</v>
      </c>
      <c r="G83" s="18"/>
      <c r="H83" s="9"/>
      <c r="I83" s="9"/>
      <c r="J83" s="9"/>
      <c r="K83" s="38"/>
    </row>
    <row r="84" s="1" customFormat="1" ht="20.25" customHeight="1" spans="1:11">
      <c r="A84" s="8"/>
      <c r="B84" s="9"/>
      <c r="C84" s="9"/>
      <c r="D84" s="51" t="s">
        <v>73</v>
      </c>
      <c r="E84" s="51">
        <v>2</v>
      </c>
      <c r="F84" s="51">
        <v>7.329</v>
      </c>
      <c r="G84" s="18"/>
      <c r="H84" s="9"/>
      <c r="I84" s="9"/>
      <c r="J84" s="9"/>
      <c r="K84" s="38"/>
    </row>
    <row r="85" s="1" customFormat="1" ht="20.25" customHeight="1" spans="1:11">
      <c r="A85" s="8"/>
      <c r="B85" s="9"/>
      <c r="C85" s="9"/>
      <c r="D85" s="50" t="s">
        <v>74</v>
      </c>
      <c r="E85" s="50">
        <v>85</v>
      </c>
      <c r="F85" s="50">
        <v>694.28</v>
      </c>
      <c r="G85" s="18"/>
      <c r="H85" s="9"/>
      <c r="I85" s="9"/>
      <c r="J85" s="9"/>
      <c r="K85" s="38"/>
    </row>
    <row r="86" s="1" customFormat="1" ht="20.25" customHeight="1" spans="1:11">
      <c r="A86" s="8"/>
      <c r="B86" s="9"/>
      <c r="C86" s="9"/>
      <c r="D86" s="51" t="s">
        <v>75</v>
      </c>
      <c r="E86" s="51">
        <v>5</v>
      </c>
      <c r="F86" s="51">
        <v>45</v>
      </c>
      <c r="G86" s="18"/>
      <c r="H86" s="9"/>
      <c r="I86" s="9"/>
      <c r="J86" s="9"/>
      <c r="K86" s="38"/>
    </row>
    <row r="87" s="1" customFormat="1" ht="20.25" customHeight="1" spans="1:11">
      <c r="A87" s="8"/>
      <c r="B87" s="9"/>
      <c r="C87" s="9"/>
      <c r="D87" s="51" t="s">
        <v>44</v>
      </c>
      <c r="E87" s="51">
        <v>28</v>
      </c>
      <c r="F87" s="51">
        <v>252</v>
      </c>
      <c r="G87" s="18"/>
      <c r="H87" s="9"/>
      <c r="I87" s="9"/>
      <c r="J87" s="9"/>
      <c r="K87" s="38"/>
    </row>
    <row r="88" s="1" customFormat="1" ht="20.25" customHeight="1" spans="1:11">
      <c r="A88" s="8"/>
      <c r="B88" s="9"/>
      <c r="C88" s="9"/>
      <c r="D88" s="56" t="s">
        <v>45</v>
      </c>
      <c r="E88" s="51">
        <v>67</v>
      </c>
      <c r="F88" s="51">
        <v>603</v>
      </c>
      <c r="G88" s="18"/>
      <c r="H88" s="9"/>
      <c r="I88" s="9"/>
      <c r="J88" s="9"/>
      <c r="K88" s="38"/>
    </row>
    <row r="89" s="1" customFormat="1" ht="20.25" customHeight="1" spans="1:11">
      <c r="A89" s="8"/>
      <c r="B89" s="9"/>
      <c r="C89" s="9"/>
      <c r="D89" s="51"/>
      <c r="E89" s="51"/>
      <c r="F89" s="51"/>
      <c r="G89" s="18"/>
      <c r="H89" s="9"/>
      <c r="I89" s="9"/>
      <c r="J89" s="9"/>
      <c r="K89" s="38"/>
    </row>
    <row r="90" s="1" customFormat="1" ht="20.25" customHeight="1" spans="1:11">
      <c r="A90" s="8"/>
      <c r="B90" s="9"/>
      <c r="C90" s="9"/>
      <c r="D90" s="51" t="s">
        <v>76</v>
      </c>
      <c r="E90" s="51">
        <v>9</v>
      </c>
      <c r="F90" s="51">
        <v>81</v>
      </c>
      <c r="G90" s="18"/>
      <c r="H90" s="9"/>
      <c r="I90" s="9"/>
      <c r="J90" s="9"/>
      <c r="K90" s="38"/>
    </row>
    <row r="91" s="1" customFormat="1" ht="20.25" customHeight="1" spans="1:11">
      <c r="A91" s="8"/>
      <c r="B91" s="9"/>
      <c r="C91" s="9"/>
      <c r="D91" s="51" t="s">
        <v>77</v>
      </c>
      <c r="E91" s="51">
        <v>7</v>
      </c>
      <c r="F91" s="51">
        <v>63</v>
      </c>
      <c r="G91" s="18"/>
      <c r="H91" s="9"/>
      <c r="I91" s="9"/>
      <c r="J91" s="9"/>
      <c r="K91" s="38"/>
    </row>
    <row r="92" s="1" customFormat="1" ht="20.25" customHeight="1" spans="1:11">
      <c r="A92" s="8"/>
      <c r="B92" s="9"/>
      <c r="C92" s="9"/>
      <c r="D92" s="51" t="s">
        <v>49</v>
      </c>
      <c r="E92" s="51">
        <v>17</v>
      </c>
      <c r="F92" s="51">
        <v>153</v>
      </c>
      <c r="G92" s="18"/>
      <c r="H92" s="9"/>
      <c r="I92" s="9"/>
      <c r="J92" s="9"/>
      <c r="K92" s="38"/>
    </row>
    <row r="93" s="1" customFormat="1" ht="20.25" customHeight="1" spans="1:11">
      <c r="A93" s="8"/>
      <c r="B93" s="9"/>
      <c r="C93" s="9"/>
      <c r="D93" s="51" t="s">
        <v>78</v>
      </c>
      <c r="E93" s="51">
        <v>1</v>
      </c>
      <c r="F93" s="51">
        <v>8.1</v>
      </c>
      <c r="G93" s="18"/>
      <c r="H93" s="9"/>
      <c r="I93" s="9"/>
      <c r="J93" s="9"/>
      <c r="K93" s="38"/>
    </row>
    <row r="94" s="1" customFormat="1" ht="20.25" customHeight="1" spans="1:11">
      <c r="A94" s="8"/>
      <c r="B94" s="9"/>
      <c r="C94" s="9"/>
      <c r="D94" s="51" t="s">
        <v>79</v>
      </c>
      <c r="E94" s="51">
        <v>57</v>
      </c>
      <c r="F94" s="51">
        <v>461.7</v>
      </c>
      <c r="G94" s="18"/>
      <c r="H94" s="9"/>
      <c r="I94" s="9"/>
      <c r="J94" s="9"/>
      <c r="K94" s="38"/>
    </row>
    <row r="95" s="1" customFormat="1" ht="20.25" customHeight="1" spans="1:11">
      <c r="A95" s="8"/>
      <c r="B95" s="9"/>
      <c r="C95" s="9"/>
      <c r="D95" s="51" t="s">
        <v>80</v>
      </c>
      <c r="E95" s="51">
        <v>10</v>
      </c>
      <c r="F95" s="51">
        <v>25</v>
      </c>
      <c r="G95" s="18"/>
      <c r="H95" s="9"/>
      <c r="I95" s="9"/>
      <c r="J95" s="9"/>
      <c r="K95" s="38"/>
    </row>
    <row r="96" s="1" customFormat="1" ht="20.25" customHeight="1" spans="1:11">
      <c r="A96" s="8"/>
      <c r="B96" s="9"/>
      <c r="C96" s="9"/>
      <c r="D96" s="51" t="s">
        <v>81</v>
      </c>
      <c r="E96" s="51">
        <v>28</v>
      </c>
      <c r="F96" s="51">
        <v>70</v>
      </c>
      <c r="G96" s="18"/>
      <c r="H96" s="9"/>
      <c r="I96" s="9"/>
      <c r="J96" s="9"/>
      <c r="K96" s="38"/>
    </row>
    <row r="97" s="1" customFormat="1" ht="20.25" customHeight="1" spans="1:11">
      <c r="A97" s="8"/>
      <c r="B97" s="9"/>
      <c r="C97" s="9"/>
      <c r="D97" s="51" t="s">
        <v>82</v>
      </c>
      <c r="E97" s="51">
        <v>16</v>
      </c>
      <c r="F97" s="51">
        <v>88</v>
      </c>
      <c r="G97" s="18"/>
      <c r="H97" s="9"/>
      <c r="I97" s="9"/>
      <c r="J97" s="9"/>
      <c r="K97" s="38"/>
    </row>
    <row r="98" s="1" customFormat="1" ht="20.25" customHeight="1" spans="1:11">
      <c r="A98" s="8"/>
      <c r="B98" s="9"/>
      <c r="C98" s="9"/>
      <c r="D98" s="51" t="s">
        <v>83</v>
      </c>
      <c r="E98" s="51">
        <v>5</v>
      </c>
      <c r="F98" s="51">
        <v>27.5</v>
      </c>
      <c r="G98" s="18"/>
      <c r="H98" s="9"/>
      <c r="I98" s="9"/>
      <c r="J98" s="9"/>
      <c r="K98" s="38"/>
    </row>
    <row r="99" s="1" customFormat="1" ht="20.25" customHeight="1" spans="1:11">
      <c r="A99" s="8"/>
      <c r="B99" s="9"/>
      <c r="C99" s="9"/>
      <c r="D99" s="51" t="s">
        <v>54</v>
      </c>
      <c r="E99" s="51">
        <v>27</v>
      </c>
      <c r="F99" s="51">
        <v>148.5</v>
      </c>
      <c r="G99" s="18"/>
      <c r="H99" s="9"/>
      <c r="I99" s="9"/>
      <c r="J99" s="9"/>
      <c r="K99" s="38"/>
    </row>
    <row r="100" s="1" customFormat="1" ht="20.25" customHeight="1" spans="1:11">
      <c r="A100" s="8"/>
      <c r="B100" s="9"/>
      <c r="C100" s="9"/>
      <c r="D100" s="51" t="s">
        <v>84</v>
      </c>
      <c r="E100" s="51">
        <v>15</v>
      </c>
      <c r="F100" s="51">
        <v>82.5</v>
      </c>
      <c r="G100" s="18"/>
      <c r="H100" s="9"/>
      <c r="I100" s="9"/>
      <c r="J100" s="9"/>
      <c r="K100" s="38"/>
    </row>
    <row r="101" s="1" customFormat="1" ht="20.25" customHeight="1" spans="1:11">
      <c r="A101" s="8"/>
      <c r="B101" s="9"/>
      <c r="C101" s="9"/>
      <c r="D101" s="51" t="s">
        <v>85</v>
      </c>
      <c r="E101" s="51">
        <v>6</v>
      </c>
      <c r="F101" s="51">
        <v>33</v>
      </c>
      <c r="G101" s="18"/>
      <c r="H101" s="9"/>
      <c r="I101" s="9"/>
      <c r="J101" s="9"/>
      <c r="K101" s="38"/>
    </row>
    <row r="102" s="1" customFormat="1" ht="36.75" spans="1:11">
      <c r="A102" s="8"/>
      <c r="B102" s="9"/>
      <c r="C102" s="9"/>
      <c r="D102" s="39" t="s">
        <v>24</v>
      </c>
      <c r="E102" s="39">
        <f>SUM(E56:E101)</f>
        <v>2656</v>
      </c>
      <c r="F102" s="39">
        <f>SUM(F56:F101)</f>
        <v>8620.0387</v>
      </c>
      <c r="G102" s="9" t="s">
        <v>25</v>
      </c>
      <c r="H102" s="9" t="s">
        <v>26</v>
      </c>
      <c r="I102" s="9"/>
      <c r="J102" s="9"/>
      <c r="K102" s="9"/>
    </row>
    <row r="103" s="1" customFormat="1" ht="12.75" spans="1:11">
      <c r="A103" s="8"/>
      <c r="B103" s="9" t="s">
        <v>27</v>
      </c>
      <c r="C103" s="9"/>
      <c r="D103" s="9"/>
      <c r="E103" s="54">
        <v>2656</v>
      </c>
      <c r="F103" s="55">
        <v>8620.0387</v>
      </c>
      <c r="G103" s="9"/>
      <c r="H103" s="9"/>
      <c r="I103" s="54">
        <v>2656</v>
      </c>
      <c r="J103" s="55">
        <v>8620.0387</v>
      </c>
      <c r="K103" s="9"/>
    </row>
    <row r="104" s="1" customFormat="1" ht="13.5" spans="1:11">
      <c r="A104" s="8" t="s">
        <v>86</v>
      </c>
      <c r="B104" s="9">
        <v>1</v>
      </c>
      <c r="C104" s="57" t="s">
        <v>13</v>
      </c>
      <c r="D104" s="58" t="s">
        <v>58</v>
      </c>
      <c r="E104" s="50">
        <v>7</v>
      </c>
      <c r="F104" s="61">
        <v>15.2229</v>
      </c>
      <c r="G104" s="15"/>
      <c r="K104" s="24"/>
    </row>
    <row r="105" s="1" customFormat="1" ht="13.5" spans="1:11">
      <c r="A105" s="8"/>
      <c r="B105" s="9"/>
      <c r="C105" s="57"/>
      <c r="D105" s="50" t="s">
        <v>63</v>
      </c>
      <c r="E105" s="50">
        <v>19</v>
      </c>
      <c r="F105" s="61">
        <v>48.5621</v>
      </c>
      <c r="G105" s="15"/>
      <c r="K105" s="24"/>
    </row>
    <row r="106" s="1" customFormat="1" ht="13.5" spans="1:11">
      <c r="A106" s="8"/>
      <c r="B106" s="9"/>
      <c r="C106" s="57"/>
      <c r="D106" s="51" t="s">
        <v>64</v>
      </c>
      <c r="E106" s="51">
        <v>10</v>
      </c>
      <c r="F106" s="62">
        <v>32.981</v>
      </c>
      <c r="G106" s="15"/>
      <c r="K106" s="24"/>
    </row>
    <row r="107" s="1" customFormat="1" ht="13.5" spans="1:11">
      <c r="A107" s="8"/>
      <c r="B107" s="9"/>
      <c r="C107" s="57"/>
      <c r="D107" s="51" t="s">
        <v>65</v>
      </c>
      <c r="E107" s="51">
        <v>78</v>
      </c>
      <c r="F107" s="62">
        <v>312</v>
      </c>
      <c r="G107" s="15"/>
      <c r="K107" s="24"/>
    </row>
    <row r="108" s="1" customFormat="1" ht="13.5" spans="1:11">
      <c r="A108" s="8"/>
      <c r="B108" s="9"/>
      <c r="C108" s="57"/>
      <c r="D108" s="51" t="s">
        <v>67</v>
      </c>
      <c r="E108" s="51">
        <v>235</v>
      </c>
      <c r="F108" s="62">
        <v>371.817</v>
      </c>
      <c r="G108" s="15"/>
      <c r="K108" s="24"/>
    </row>
    <row r="109" s="1" customFormat="1" ht="13.5" spans="1:11">
      <c r="A109" s="8"/>
      <c r="B109" s="9"/>
      <c r="C109" s="57"/>
      <c r="D109" s="51" t="s">
        <v>68</v>
      </c>
      <c r="E109" s="51">
        <v>27</v>
      </c>
      <c r="F109" s="62">
        <v>45.4788</v>
      </c>
      <c r="G109" s="15"/>
      <c r="K109" s="24"/>
    </row>
    <row r="110" s="1" customFormat="1" ht="13.5" spans="1:11">
      <c r="A110" s="8"/>
      <c r="B110" s="9"/>
      <c r="C110" s="57"/>
      <c r="D110" s="51" t="s">
        <v>69</v>
      </c>
      <c r="E110" s="51">
        <v>61</v>
      </c>
      <c r="F110" s="62">
        <v>201.1841</v>
      </c>
      <c r="G110" s="15"/>
      <c r="K110" s="24"/>
    </row>
    <row r="111" s="1" customFormat="1" ht="13.5" spans="1:11">
      <c r="A111" s="8"/>
      <c r="B111" s="9"/>
      <c r="C111" s="57"/>
      <c r="D111" s="51" t="s">
        <v>87</v>
      </c>
      <c r="E111" s="51">
        <v>33</v>
      </c>
      <c r="F111" s="62">
        <v>108.8373</v>
      </c>
      <c r="G111" s="15"/>
      <c r="K111" s="24"/>
    </row>
    <row r="112" s="1" customFormat="1" ht="13.5" spans="1:11">
      <c r="A112" s="8"/>
      <c r="B112" s="9"/>
      <c r="C112" s="57"/>
      <c r="D112" s="51" t="s">
        <v>70</v>
      </c>
      <c r="E112" s="51">
        <v>4</v>
      </c>
      <c r="F112" s="62">
        <v>13.1924</v>
      </c>
      <c r="G112" s="15"/>
      <c r="K112" s="24"/>
    </row>
    <row r="113" s="1" customFormat="1" ht="13.5" spans="1:11">
      <c r="A113" s="8"/>
      <c r="B113" s="9"/>
      <c r="C113" s="57"/>
      <c r="D113" s="51" t="s">
        <v>71</v>
      </c>
      <c r="E113" s="51">
        <v>181</v>
      </c>
      <c r="F113" s="62">
        <v>462.6179</v>
      </c>
      <c r="G113" s="15"/>
      <c r="K113" s="24"/>
    </row>
    <row r="114" s="1" customFormat="1" ht="13.5" spans="1:11">
      <c r="A114" s="8"/>
      <c r="B114" s="9"/>
      <c r="C114" s="57"/>
      <c r="D114" s="51" t="s">
        <v>88</v>
      </c>
      <c r="E114" s="51">
        <v>29</v>
      </c>
      <c r="F114" s="62">
        <v>74.1211</v>
      </c>
      <c r="G114" s="15"/>
      <c r="K114" s="24"/>
    </row>
    <row r="115" s="1" customFormat="1" ht="13.5" spans="1:11">
      <c r="A115" s="8"/>
      <c r="B115" s="9"/>
      <c r="C115" s="57"/>
      <c r="D115" s="51" t="s">
        <v>72</v>
      </c>
      <c r="E115" s="51">
        <v>439</v>
      </c>
      <c r="F115" s="62">
        <v>1447.8659</v>
      </c>
      <c r="G115" s="15"/>
      <c r="K115" s="24"/>
    </row>
    <row r="116" s="1" customFormat="1" ht="13.5" spans="1:11">
      <c r="A116" s="8"/>
      <c r="B116" s="9"/>
      <c r="C116" s="57"/>
      <c r="D116" s="51" t="s">
        <v>89</v>
      </c>
      <c r="E116" s="51">
        <v>218</v>
      </c>
      <c r="F116" s="62">
        <v>718.9858</v>
      </c>
      <c r="G116" s="15"/>
      <c r="K116" s="24"/>
    </row>
    <row r="117" s="1" customFormat="1" ht="13.5" spans="1:11">
      <c r="A117" s="8"/>
      <c r="B117" s="9"/>
      <c r="C117" s="57"/>
      <c r="D117" s="51" t="s">
        <v>90</v>
      </c>
      <c r="E117" s="51">
        <v>34</v>
      </c>
      <c r="F117" s="62">
        <v>112.1354</v>
      </c>
      <c r="G117" s="15"/>
      <c r="K117" s="24"/>
    </row>
    <row r="118" s="1" customFormat="1" ht="13.5" spans="1:11">
      <c r="A118" s="8"/>
      <c r="B118" s="9"/>
      <c r="C118" s="57"/>
      <c r="D118" s="51" t="s">
        <v>20</v>
      </c>
      <c r="E118" s="51">
        <v>6</v>
      </c>
      <c r="F118" s="62">
        <v>15.105</v>
      </c>
      <c r="G118" s="15"/>
      <c r="K118" s="24"/>
    </row>
    <row r="119" s="1" customFormat="1" ht="13.5" spans="1:11">
      <c r="A119" s="8"/>
      <c r="B119" s="9"/>
      <c r="C119" s="57"/>
      <c r="D119" s="51" t="s">
        <v>91</v>
      </c>
      <c r="E119" s="51">
        <v>2</v>
      </c>
      <c r="F119" s="62">
        <v>6.5962</v>
      </c>
      <c r="G119" s="15"/>
      <c r="K119" s="24"/>
    </row>
    <row r="120" s="1" customFormat="1" ht="13.5" spans="1:11">
      <c r="A120" s="8"/>
      <c r="B120" s="9"/>
      <c r="C120" s="57"/>
      <c r="D120" s="51" t="s">
        <v>92</v>
      </c>
      <c r="E120" s="51">
        <v>1</v>
      </c>
      <c r="F120" s="62">
        <v>4.95</v>
      </c>
      <c r="G120" s="15"/>
      <c r="K120" s="24"/>
    </row>
    <row r="121" s="1" customFormat="1" ht="13.5" spans="1:11">
      <c r="A121" s="8"/>
      <c r="B121" s="9"/>
      <c r="C121" s="57"/>
      <c r="D121" s="51" t="s">
        <v>93</v>
      </c>
      <c r="E121" s="51">
        <v>4</v>
      </c>
      <c r="F121" s="62">
        <v>19.8</v>
      </c>
      <c r="G121" s="15"/>
      <c r="K121" s="24"/>
    </row>
    <row r="122" s="1" customFormat="1" ht="13.5" spans="1:11">
      <c r="A122" s="8"/>
      <c r="B122" s="9"/>
      <c r="C122" s="57"/>
      <c r="D122" s="51" t="s">
        <v>94</v>
      </c>
      <c r="E122" s="51">
        <v>1</v>
      </c>
      <c r="F122" s="62">
        <v>4.95</v>
      </c>
      <c r="G122" s="15"/>
      <c r="K122" s="24"/>
    </row>
    <row r="123" s="1" customFormat="1" ht="13.5" spans="1:11">
      <c r="A123" s="8"/>
      <c r="B123" s="9"/>
      <c r="C123" s="57"/>
      <c r="D123" s="51" t="s">
        <v>95</v>
      </c>
      <c r="E123" s="51">
        <v>15</v>
      </c>
      <c r="F123" s="62">
        <v>74.25</v>
      </c>
      <c r="G123" s="15"/>
      <c r="K123" s="24"/>
    </row>
    <row r="124" s="1" customFormat="1" ht="13.5" spans="1:11">
      <c r="A124" s="8"/>
      <c r="B124" s="9"/>
      <c r="C124" s="57"/>
      <c r="D124" s="59" t="s">
        <v>44</v>
      </c>
      <c r="E124" s="50">
        <v>4</v>
      </c>
      <c r="F124" s="61">
        <v>32.4</v>
      </c>
      <c r="G124" s="15"/>
      <c r="K124" s="24"/>
    </row>
    <row r="125" s="1" customFormat="1" ht="13.5" spans="1:11">
      <c r="A125" s="8"/>
      <c r="B125" s="9"/>
      <c r="C125" s="57"/>
      <c r="D125" s="60" t="s">
        <v>45</v>
      </c>
      <c r="E125" s="51">
        <v>21</v>
      </c>
      <c r="F125" s="62">
        <v>170.1</v>
      </c>
      <c r="G125" s="15"/>
      <c r="K125" s="24"/>
    </row>
    <row r="126" s="1" customFormat="1" ht="13.5" spans="1:11">
      <c r="A126" s="8"/>
      <c r="B126" s="9"/>
      <c r="C126" s="57"/>
      <c r="D126" s="60" t="s">
        <v>96</v>
      </c>
      <c r="E126" s="51">
        <v>45</v>
      </c>
      <c r="F126" s="62">
        <v>364.5</v>
      </c>
      <c r="G126" s="15"/>
      <c r="K126" s="24"/>
    </row>
    <row r="127" s="1" customFormat="1" ht="13.5" spans="1:11">
      <c r="A127" s="8"/>
      <c r="B127" s="9"/>
      <c r="C127" s="57"/>
      <c r="D127" s="60" t="s">
        <v>97</v>
      </c>
      <c r="E127" s="51">
        <v>1</v>
      </c>
      <c r="F127" s="62">
        <v>8.1</v>
      </c>
      <c r="G127" s="15"/>
      <c r="K127" s="24"/>
    </row>
    <row r="128" s="1" customFormat="1" ht="13.5" spans="1:11">
      <c r="A128" s="8"/>
      <c r="B128" s="9"/>
      <c r="C128" s="57"/>
      <c r="D128" s="60" t="s">
        <v>49</v>
      </c>
      <c r="E128" s="51">
        <v>3</v>
      </c>
      <c r="F128" s="62">
        <v>24.3</v>
      </c>
      <c r="G128" s="15"/>
      <c r="K128" s="24"/>
    </row>
    <row r="129" s="1" customFormat="1" ht="13.5" spans="1:11">
      <c r="A129" s="8"/>
      <c r="B129" s="9"/>
      <c r="C129" s="57"/>
      <c r="D129" s="60" t="s">
        <v>78</v>
      </c>
      <c r="E129" s="51">
        <v>33</v>
      </c>
      <c r="F129" s="62">
        <v>240.57</v>
      </c>
      <c r="G129" s="15"/>
      <c r="K129" s="24"/>
    </row>
    <row r="130" s="1" customFormat="1" ht="13.5" spans="1:11">
      <c r="A130" s="8"/>
      <c r="B130" s="9"/>
      <c r="C130" s="57"/>
      <c r="D130" s="51" t="s">
        <v>80</v>
      </c>
      <c r="E130" s="51">
        <v>19</v>
      </c>
      <c r="F130" s="62">
        <v>42.75</v>
      </c>
      <c r="G130" s="15"/>
      <c r="K130" s="24"/>
    </row>
    <row r="131" s="1" customFormat="1" ht="13.5" spans="1:11">
      <c r="A131" s="8"/>
      <c r="B131" s="9"/>
      <c r="C131" s="57"/>
      <c r="D131" s="51" t="s">
        <v>98</v>
      </c>
      <c r="E131" s="51">
        <v>12</v>
      </c>
      <c r="F131" s="62">
        <v>27</v>
      </c>
      <c r="G131" s="15"/>
      <c r="K131" s="24"/>
    </row>
    <row r="132" s="1" customFormat="1" ht="13.5" spans="1:11">
      <c r="A132" s="8"/>
      <c r="B132" s="9"/>
      <c r="C132" s="57"/>
      <c r="D132" s="51" t="s">
        <v>82</v>
      </c>
      <c r="E132" s="51">
        <v>10</v>
      </c>
      <c r="F132" s="62">
        <v>49.5</v>
      </c>
      <c r="G132" s="15"/>
      <c r="K132" s="24"/>
    </row>
    <row r="133" s="1" customFormat="1" ht="13.5" spans="1:11">
      <c r="A133" s="8"/>
      <c r="B133" s="9"/>
      <c r="C133" s="57"/>
      <c r="D133" s="51" t="s">
        <v>54</v>
      </c>
      <c r="E133" s="51">
        <v>88</v>
      </c>
      <c r="F133" s="62">
        <v>435.6</v>
      </c>
      <c r="G133" s="15"/>
      <c r="K133" s="24"/>
    </row>
    <row r="134" s="1" customFormat="1" ht="13.5" spans="1:11">
      <c r="A134" s="8"/>
      <c r="B134" s="9"/>
      <c r="C134" s="57"/>
      <c r="D134" s="63" t="s">
        <v>99</v>
      </c>
      <c r="E134" s="51">
        <v>16</v>
      </c>
      <c r="F134" s="62">
        <v>79.2</v>
      </c>
      <c r="G134" s="15"/>
      <c r="K134" s="24"/>
    </row>
    <row r="135" s="1" customFormat="1" ht="13.5" spans="1:11">
      <c r="A135" s="8"/>
      <c r="B135" s="9"/>
      <c r="C135" s="57"/>
      <c r="D135" s="58" t="s">
        <v>100</v>
      </c>
      <c r="E135" s="50">
        <v>8</v>
      </c>
      <c r="F135" s="61">
        <v>23.04</v>
      </c>
      <c r="G135" s="15"/>
      <c r="K135" s="24"/>
    </row>
    <row r="136" s="1" customFormat="1" ht="36.75" spans="1:11">
      <c r="A136" s="8"/>
      <c r="B136" s="9"/>
      <c r="C136" s="9"/>
      <c r="D136" s="39" t="s">
        <v>24</v>
      </c>
      <c r="E136" s="39">
        <f>SUM(E104:E135)</f>
        <v>1664</v>
      </c>
      <c r="F136" s="39">
        <f>SUM(F104:F135)</f>
        <v>5587.7129</v>
      </c>
      <c r="G136" s="9" t="s">
        <v>25</v>
      </c>
      <c r="H136" s="9" t="s">
        <v>26</v>
      </c>
      <c r="I136" s="9"/>
      <c r="J136" s="9"/>
      <c r="K136" s="9"/>
    </row>
    <row r="137" s="1" customFormat="1" ht="12.75" spans="1:11">
      <c r="A137" s="8"/>
      <c r="B137" s="9" t="s">
        <v>27</v>
      </c>
      <c r="C137" s="9"/>
      <c r="D137" s="37"/>
      <c r="E137" s="54">
        <v>1664</v>
      </c>
      <c r="F137" s="55">
        <v>5587.7129</v>
      </c>
      <c r="G137" s="9"/>
      <c r="H137" s="9"/>
      <c r="I137" s="54">
        <v>1664</v>
      </c>
      <c r="J137" s="55">
        <v>5587.7129</v>
      </c>
      <c r="K137" s="9"/>
    </row>
    <row r="138" spans="1:11">
      <c r="A138" s="8" t="s">
        <v>101</v>
      </c>
      <c r="B138" s="8"/>
      <c r="C138" s="8"/>
      <c r="D138" s="8"/>
      <c r="E138" s="9">
        <v>5434</v>
      </c>
      <c r="F138" s="64">
        <v>20815.8401</v>
      </c>
      <c r="G138" s="9"/>
      <c r="H138" s="9"/>
      <c r="I138" s="9">
        <v>5434</v>
      </c>
      <c r="J138" s="64">
        <v>20815.8401</v>
      </c>
      <c r="K138" s="9"/>
    </row>
  </sheetData>
  <mergeCells count="30">
    <mergeCell ref="A2:K2"/>
    <mergeCell ref="B15:D15"/>
    <mergeCell ref="B55:D55"/>
    <mergeCell ref="B103:D103"/>
    <mergeCell ref="B137:D137"/>
    <mergeCell ref="A138:D138"/>
    <mergeCell ref="A4:A15"/>
    <mergeCell ref="A16:A55"/>
    <mergeCell ref="A56:A103"/>
    <mergeCell ref="A104:A137"/>
    <mergeCell ref="B4:B14"/>
    <mergeCell ref="B16:B54"/>
    <mergeCell ref="B56:B102"/>
    <mergeCell ref="B104:B136"/>
    <mergeCell ref="C4:C14"/>
    <mergeCell ref="C16:C54"/>
    <mergeCell ref="C56:C102"/>
    <mergeCell ref="C104:C136"/>
    <mergeCell ref="D18:D19"/>
    <mergeCell ref="D20:D21"/>
    <mergeCell ref="D22:D23"/>
    <mergeCell ref="D29:D30"/>
    <mergeCell ref="D32:D33"/>
    <mergeCell ref="D50:D51"/>
    <mergeCell ref="D66:D67"/>
    <mergeCell ref="D68:D69"/>
    <mergeCell ref="D70:D71"/>
    <mergeCell ref="D77:D78"/>
    <mergeCell ref="D79:D80"/>
    <mergeCell ref="D88:D89"/>
  </mergeCells>
  <pageMargins left="0.699305555555556" right="0.699305555555556" top="0.75" bottom="0.75" header="0.3" footer="0.3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5"/>
  <sheetViews>
    <sheetView topLeftCell="A92" workbookViewId="0">
      <selection activeCell="F114" sqref="F114"/>
    </sheetView>
  </sheetViews>
  <sheetFormatPr defaultColWidth="11" defaultRowHeight="12"/>
  <cols>
    <col min="1" max="1" width="9.1" style="2" customWidth="1"/>
    <col min="2" max="2" width="18.5" style="2" customWidth="1"/>
    <col min="3" max="3" width="30" style="2" customWidth="1"/>
    <col min="4" max="4" width="23" style="2" customWidth="1"/>
    <col min="5" max="5" width="11.9" style="2" customWidth="1"/>
    <col min="6" max="6" width="14.6" style="2" customWidth="1"/>
    <col min="7" max="7" width="14.2" style="2" customWidth="1"/>
    <col min="8" max="9" width="14.4" style="2" customWidth="1"/>
    <col min="10" max="10" width="13" style="2" customWidth="1"/>
    <col min="11" max="11" width="13.1" style="4" customWidth="1"/>
    <col min="12" max="16384" width="11" style="2"/>
  </cols>
  <sheetData>
    <row r="1" ht="20.25" spans="1:1">
      <c r="A1" s="5" t="s">
        <v>0</v>
      </c>
    </row>
    <row r="2" ht="29.1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51.9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23" t="s">
        <v>12</v>
      </c>
    </row>
    <row r="4" ht="12.75" spans="1:11">
      <c r="A4" s="8" t="s">
        <v>102</v>
      </c>
      <c r="B4" s="9">
        <v>2</v>
      </c>
      <c r="C4" s="9" t="s">
        <v>103</v>
      </c>
      <c r="D4" s="29" t="s">
        <v>104</v>
      </c>
      <c r="E4" s="29">
        <v>1</v>
      </c>
      <c r="F4" s="29">
        <v>2.52</v>
      </c>
      <c r="G4" s="1"/>
      <c r="H4" s="1"/>
      <c r="I4" s="1"/>
      <c r="J4" s="1"/>
      <c r="K4" s="24"/>
    </row>
    <row r="5" ht="12.75" spans="1:11">
      <c r="A5" s="8"/>
      <c r="B5" s="9"/>
      <c r="C5" s="9"/>
      <c r="D5" s="29" t="s">
        <v>105</v>
      </c>
      <c r="E5" s="29">
        <v>762</v>
      </c>
      <c r="F5" s="29">
        <v>2057.4</v>
      </c>
      <c r="G5" s="1"/>
      <c r="H5" s="1"/>
      <c r="I5" s="1"/>
      <c r="J5" s="1"/>
      <c r="K5" s="24"/>
    </row>
    <row r="6" ht="12.75" spans="1:11">
      <c r="A6" s="8"/>
      <c r="B6" s="9"/>
      <c r="C6" s="9"/>
      <c r="D6" s="29" t="s">
        <v>104</v>
      </c>
      <c r="E6" s="29">
        <v>1</v>
      </c>
      <c r="F6" s="29">
        <v>3.08</v>
      </c>
      <c r="G6" s="1"/>
      <c r="H6" s="1"/>
      <c r="I6" s="1"/>
      <c r="J6" s="1"/>
      <c r="K6" s="24"/>
    </row>
    <row r="7" ht="12.75" spans="1:11">
      <c r="A7" s="8"/>
      <c r="B7" s="9"/>
      <c r="C7" s="9"/>
      <c r="D7" s="29" t="s">
        <v>106</v>
      </c>
      <c r="E7" s="29">
        <v>501</v>
      </c>
      <c r="F7" s="29">
        <v>1543.08</v>
      </c>
      <c r="G7" s="1"/>
      <c r="H7" s="1"/>
      <c r="I7" s="1"/>
      <c r="J7" s="1"/>
      <c r="K7" s="24"/>
    </row>
    <row r="8" ht="12.75" spans="1:11">
      <c r="A8" s="8"/>
      <c r="B8" s="9"/>
      <c r="C8" s="9"/>
      <c r="D8" s="29" t="s">
        <v>107</v>
      </c>
      <c r="E8" s="29">
        <v>13</v>
      </c>
      <c r="F8" s="29">
        <v>44.044</v>
      </c>
      <c r="G8" s="1"/>
      <c r="H8" s="1"/>
      <c r="I8" s="1"/>
      <c r="J8" s="1"/>
      <c r="K8" s="24"/>
    </row>
    <row r="9" ht="12.75" spans="1:11">
      <c r="A9" s="8"/>
      <c r="B9" s="9"/>
      <c r="C9" s="9"/>
      <c r="D9" s="29" t="s">
        <v>108</v>
      </c>
      <c r="E9" s="29">
        <v>17</v>
      </c>
      <c r="F9" s="29">
        <v>57.596</v>
      </c>
      <c r="G9" s="1"/>
      <c r="H9" s="1"/>
      <c r="I9" s="1"/>
      <c r="J9" s="1"/>
      <c r="K9" s="24"/>
    </row>
    <row r="10" ht="12.75" spans="1:11">
      <c r="A10" s="8"/>
      <c r="B10" s="9"/>
      <c r="C10" s="9"/>
      <c r="D10" s="29" t="s">
        <v>109</v>
      </c>
      <c r="E10" s="29">
        <v>48</v>
      </c>
      <c r="F10" s="29">
        <v>162.624</v>
      </c>
      <c r="G10" s="1"/>
      <c r="H10" s="1"/>
      <c r="I10" s="1"/>
      <c r="J10" s="1"/>
      <c r="K10" s="24"/>
    </row>
    <row r="11" ht="12.75" spans="1:11">
      <c r="A11" s="8"/>
      <c r="B11" s="9"/>
      <c r="C11" s="9"/>
      <c r="D11" s="31" t="s">
        <v>107</v>
      </c>
      <c r="E11" s="31">
        <v>479</v>
      </c>
      <c r="F11" s="31">
        <v>2155.5</v>
      </c>
      <c r="G11" s="1"/>
      <c r="H11" s="1"/>
      <c r="I11" s="1"/>
      <c r="J11" s="1"/>
      <c r="K11" s="24"/>
    </row>
    <row r="12" ht="20.25" customHeight="1" spans="1:11">
      <c r="A12" s="8"/>
      <c r="B12" s="9"/>
      <c r="C12" s="9"/>
      <c r="D12" s="29" t="s">
        <v>108</v>
      </c>
      <c r="E12" s="29">
        <v>745</v>
      </c>
      <c r="F12" s="29">
        <v>3352.5</v>
      </c>
      <c r="G12" s="9"/>
      <c r="H12" s="9"/>
      <c r="I12" s="9"/>
      <c r="J12" s="9"/>
      <c r="K12" s="38"/>
    </row>
    <row r="13" ht="20.25" customHeight="1" spans="1:11">
      <c r="A13" s="8"/>
      <c r="B13" s="9"/>
      <c r="C13" s="9"/>
      <c r="D13" s="29" t="s">
        <v>110</v>
      </c>
      <c r="E13" s="29">
        <v>192</v>
      </c>
      <c r="F13" s="29">
        <v>864</v>
      </c>
      <c r="G13" s="9"/>
      <c r="H13" s="9"/>
      <c r="I13" s="9"/>
      <c r="J13" s="9"/>
      <c r="K13" s="38"/>
    </row>
    <row r="14" ht="20.25" customHeight="1" spans="1:11">
      <c r="A14" s="8"/>
      <c r="B14" s="9"/>
      <c r="C14" s="9"/>
      <c r="D14" s="29" t="s">
        <v>109</v>
      </c>
      <c r="E14" s="29">
        <v>386</v>
      </c>
      <c r="F14" s="29">
        <v>1737</v>
      </c>
      <c r="G14" s="9"/>
      <c r="H14" s="9"/>
      <c r="I14" s="9"/>
      <c r="J14" s="9"/>
      <c r="K14" s="38"/>
    </row>
    <row r="15" ht="20.25" customHeight="1" spans="1:11">
      <c r="A15" s="8"/>
      <c r="B15" s="9"/>
      <c r="C15" s="9"/>
      <c r="D15" s="29" t="s">
        <v>107</v>
      </c>
      <c r="E15" s="29">
        <v>2</v>
      </c>
      <c r="F15" s="29">
        <v>9.68</v>
      </c>
      <c r="G15" s="9"/>
      <c r="H15" s="9"/>
      <c r="I15" s="9"/>
      <c r="J15" s="9"/>
      <c r="K15" s="38"/>
    </row>
    <row r="16" ht="20.25" customHeight="1" spans="1:11">
      <c r="A16" s="8"/>
      <c r="B16" s="9"/>
      <c r="C16" s="9"/>
      <c r="D16" s="29" t="s">
        <v>108</v>
      </c>
      <c r="E16" s="29">
        <v>2</v>
      </c>
      <c r="F16" s="29">
        <v>9.68</v>
      </c>
      <c r="G16" s="9"/>
      <c r="H16" s="9"/>
      <c r="I16" s="9"/>
      <c r="J16" s="9"/>
      <c r="K16" s="38"/>
    </row>
    <row r="17" ht="20.25" customHeight="1" spans="1:11">
      <c r="A17" s="8"/>
      <c r="B17" s="9"/>
      <c r="C17" s="9"/>
      <c r="D17" s="29" t="s">
        <v>111</v>
      </c>
      <c r="E17" s="29">
        <v>343</v>
      </c>
      <c r="F17" s="29">
        <v>2075.15</v>
      </c>
      <c r="G17" s="9"/>
      <c r="H17" s="9"/>
      <c r="I17" s="9"/>
      <c r="J17" s="9"/>
      <c r="K17" s="38"/>
    </row>
    <row r="18" ht="20.25" customHeight="1" spans="1:11">
      <c r="A18" s="8"/>
      <c r="B18" s="9"/>
      <c r="C18" s="9"/>
      <c r="D18" s="32" t="s">
        <v>112</v>
      </c>
      <c r="E18" s="36">
        <v>27</v>
      </c>
      <c r="F18" s="36">
        <v>66.096</v>
      </c>
      <c r="G18" s="9"/>
      <c r="H18" s="9"/>
      <c r="I18" s="9"/>
      <c r="J18" s="9"/>
      <c r="K18" s="38"/>
    </row>
    <row r="19" ht="36" spans="1:11">
      <c r="A19" s="8"/>
      <c r="B19" s="9"/>
      <c r="C19" s="9"/>
      <c r="D19" s="9" t="s">
        <v>24</v>
      </c>
      <c r="E19" s="9">
        <f>SUM(E4:E18)</f>
        <v>3519</v>
      </c>
      <c r="F19" s="9">
        <f>SUM(F4:F18)</f>
        <v>14139.95</v>
      </c>
      <c r="G19" s="9" t="s">
        <v>25</v>
      </c>
      <c r="H19" s="9" t="s">
        <v>26</v>
      </c>
      <c r="I19" s="9"/>
      <c r="J19" s="9"/>
      <c r="K19" s="9"/>
    </row>
    <row r="20" ht="12.75" spans="1:11">
      <c r="A20" s="8"/>
      <c r="B20" s="33" t="s">
        <v>27</v>
      </c>
      <c r="C20" s="34"/>
      <c r="D20" s="35"/>
      <c r="E20" s="30">
        <v>3519</v>
      </c>
      <c r="F20" s="30">
        <v>14139.95</v>
      </c>
      <c r="G20" s="37"/>
      <c r="H20" s="37"/>
      <c r="I20" s="30">
        <v>3519</v>
      </c>
      <c r="J20" s="30">
        <v>14139.95</v>
      </c>
      <c r="K20" s="37"/>
    </row>
    <row r="21" s="1" customFormat="1" ht="12.75" spans="1:11">
      <c r="A21" s="8" t="s">
        <v>28</v>
      </c>
      <c r="B21" s="9">
        <v>2</v>
      </c>
      <c r="C21" s="9" t="s">
        <v>103</v>
      </c>
      <c r="D21" s="29" t="s">
        <v>108</v>
      </c>
      <c r="E21" s="29">
        <v>151</v>
      </c>
      <c r="F21" s="29">
        <v>121.7664</v>
      </c>
      <c r="K21" s="24"/>
    </row>
    <row r="22" s="1" customFormat="1" ht="12.75" spans="1:11">
      <c r="A22" s="8"/>
      <c r="B22" s="9"/>
      <c r="C22" s="9"/>
      <c r="D22" s="29" t="s">
        <v>113</v>
      </c>
      <c r="E22" s="29">
        <v>9</v>
      </c>
      <c r="F22" s="29">
        <v>14.175</v>
      </c>
      <c r="K22" s="24"/>
    </row>
    <row r="23" s="1" customFormat="1" ht="12.75" spans="1:11">
      <c r="A23" s="8"/>
      <c r="B23" s="9"/>
      <c r="C23" s="9"/>
      <c r="D23" s="29" t="s">
        <v>111</v>
      </c>
      <c r="E23" s="29">
        <v>5538</v>
      </c>
      <c r="F23" s="29">
        <v>8722.35</v>
      </c>
      <c r="K23" s="24"/>
    </row>
    <row r="24" s="1" customFormat="1" ht="12.75" spans="1:11">
      <c r="A24" s="8"/>
      <c r="B24" s="9"/>
      <c r="C24" s="9"/>
      <c r="D24" s="29" t="s">
        <v>114</v>
      </c>
      <c r="E24" s="29">
        <v>2</v>
      </c>
      <c r="F24" s="29">
        <v>3.15</v>
      </c>
      <c r="K24" s="24"/>
    </row>
    <row r="25" s="1" customFormat="1" ht="12.75" spans="1:11">
      <c r="A25" s="8"/>
      <c r="B25" s="9"/>
      <c r="C25" s="9"/>
      <c r="D25" s="29" t="s">
        <v>115</v>
      </c>
      <c r="E25" s="29">
        <v>15</v>
      </c>
      <c r="F25" s="29">
        <v>23.625</v>
      </c>
      <c r="K25" s="24"/>
    </row>
    <row r="26" s="1" customFormat="1" ht="12.75" spans="1:11">
      <c r="A26" s="8"/>
      <c r="B26" s="9"/>
      <c r="C26" s="9"/>
      <c r="D26" s="29" t="s">
        <v>116</v>
      </c>
      <c r="E26" s="29">
        <v>4</v>
      </c>
      <c r="F26" s="29">
        <v>6.3</v>
      </c>
      <c r="K26" s="24"/>
    </row>
    <row r="27" s="1" customFormat="1" ht="12.75" spans="1:11">
      <c r="A27" s="8"/>
      <c r="B27" s="9"/>
      <c r="C27" s="9"/>
      <c r="D27" s="29" t="s">
        <v>117</v>
      </c>
      <c r="E27" s="29">
        <v>49</v>
      </c>
      <c r="F27" s="29">
        <v>77.175</v>
      </c>
      <c r="K27" s="24"/>
    </row>
    <row r="28" s="1" customFormat="1" ht="12.75" spans="1:11">
      <c r="A28" s="8"/>
      <c r="B28" s="9"/>
      <c r="C28" s="9"/>
      <c r="D28" s="29" t="s">
        <v>118</v>
      </c>
      <c r="E28" s="29">
        <v>18</v>
      </c>
      <c r="F28" s="29">
        <v>28.35</v>
      </c>
      <c r="K28" s="24"/>
    </row>
    <row r="29" s="1" customFormat="1" ht="12.75" spans="1:11">
      <c r="A29" s="8"/>
      <c r="B29" s="9"/>
      <c r="C29" s="9"/>
      <c r="D29" s="29" t="s">
        <v>119</v>
      </c>
      <c r="E29" s="29">
        <v>11</v>
      </c>
      <c r="F29" s="29">
        <v>19.25</v>
      </c>
      <c r="K29" s="24"/>
    </row>
    <row r="30" s="1" customFormat="1" ht="12.75" spans="1:11">
      <c r="A30" s="8"/>
      <c r="B30" s="9"/>
      <c r="C30" s="9"/>
      <c r="D30" s="29" t="s">
        <v>111</v>
      </c>
      <c r="E30" s="29">
        <v>3</v>
      </c>
      <c r="F30" s="29">
        <v>6.75</v>
      </c>
      <c r="K30" s="24"/>
    </row>
    <row r="31" s="1" customFormat="1" ht="12.75" spans="1:11">
      <c r="A31" s="8"/>
      <c r="B31" s="9"/>
      <c r="C31" s="9"/>
      <c r="D31" s="29" t="s">
        <v>116</v>
      </c>
      <c r="E31" s="29">
        <v>9</v>
      </c>
      <c r="F31" s="29">
        <v>29.7</v>
      </c>
      <c r="K31" s="24"/>
    </row>
    <row r="32" s="1" customFormat="1" ht="12.75" spans="1:11">
      <c r="A32" s="8"/>
      <c r="B32" s="9"/>
      <c r="C32" s="9"/>
      <c r="D32" s="29" t="s">
        <v>113</v>
      </c>
      <c r="E32" s="29">
        <v>1</v>
      </c>
      <c r="F32" s="29">
        <v>3.63</v>
      </c>
      <c r="K32" s="24"/>
    </row>
    <row r="33" s="1" customFormat="1" ht="12.75" spans="1:11">
      <c r="A33" s="8"/>
      <c r="B33" s="9"/>
      <c r="C33" s="9"/>
      <c r="D33" s="29" t="s">
        <v>111</v>
      </c>
      <c r="E33" s="29">
        <v>2595</v>
      </c>
      <c r="F33" s="29">
        <v>9419.85</v>
      </c>
      <c r="K33" s="24"/>
    </row>
    <row r="34" s="1" customFormat="1" ht="12.75" spans="1:11">
      <c r="A34" s="8"/>
      <c r="B34" s="9"/>
      <c r="C34" s="9"/>
      <c r="D34" s="29" t="s">
        <v>107</v>
      </c>
      <c r="E34" s="29">
        <v>5</v>
      </c>
      <c r="F34" s="29">
        <v>22.5</v>
      </c>
      <c r="K34" s="24"/>
    </row>
    <row r="35" s="1" customFormat="1" ht="12.75" spans="1:11">
      <c r="A35" s="8"/>
      <c r="B35" s="9"/>
      <c r="C35" s="9"/>
      <c r="D35" s="29" t="s">
        <v>108</v>
      </c>
      <c r="E35" s="29">
        <v>1</v>
      </c>
      <c r="F35" s="29">
        <v>4.5</v>
      </c>
      <c r="K35" s="24"/>
    </row>
    <row r="36" s="1" customFormat="1" ht="12.75" spans="1:11">
      <c r="A36" s="8"/>
      <c r="B36" s="9"/>
      <c r="C36" s="9"/>
      <c r="D36" s="29" t="s">
        <v>116</v>
      </c>
      <c r="E36" s="29">
        <v>75</v>
      </c>
      <c r="F36" s="29">
        <v>412.5</v>
      </c>
      <c r="K36" s="24"/>
    </row>
    <row r="37" s="1" customFormat="1" ht="12.75" spans="1:11">
      <c r="A37" s="8"/>
      <c r="B37" s="9"/>
      <c r="C37" s="9"/>
      <c r="D37" s="29" t="s">
        <v>113</v>
      </c>
      <c r="E37" s="29">
        <v>7</v>
      </c>
      <c r="F37" s="29">
        <v>42.35</v>
      </c>
      <c r="K37" s="24"/>
    </row>
    <row r="38" s="1" customFormat="1" ht="12.75" spans="1:11">
      <c r="A38" s="8"/>
      <c r="B38" s="9"/>
      <c r="C38" s="9"/>
      <c r="D38" s="29" t="s">
        <v>111</v>
      </c>
      <c r="E38" s="29">
        <v>535</v>
      </c>
      <c r="F38" s="29">
        <v>3236.75</v>
      </c>
      <c r="K38" s="24"/>
    </row>
    <row r="39" s="1" customFormat="1" ht="36" spans="1:11">
      <c r="A39" s="8"/>
      <c r="B39" s="9"/>
      <c r="C39" s="9"/>
      <c r="D39" s="9" t="s">
        <v>24</v>
      </c>
      <c r="E39" s="9">
        <f>SUM(E21:E38)</f>
        <v>9028</v>
      </c>
      <c r="F39" s="9">
        <f>SUM(F21:F38)</f>
        <v>22194.6714</v>
      </c>
      <c r="G39" s="9" t="s">
        <v>25</v>
      </c>
      <c r="H39" s="9" t="s">
        <v>26</v>
      </c>
      <c r="I39" s="9"/>
      <c r="J39" s="9"/>
      <c r="K39" s="9"/>
    </row>
    <row r="40" s="1" customFormat="1" ht="12.75" spans="1:11">
      <c r="A40" s="8"/>
      <c r="B40" s="9" t="s">
        <v>27</v>
      </c>
      <c r="C40" s="9"/>
      <c r="D40" s="9"/>
      <c r="E40" s="30">
        <v>9028</v>
      </c>
      <c r="F40" s="30">
        <v>22194.6714</v>
      </c>
      <c r="G40" s="9"/>
      <c r="H40" s="9"/>
      <c r="I40" s="30">
        <v>9028</v>
      </c>
      <c r="J40" s="30">
        <v>22194.6714</v>
      </c>
      <c r="K40" s="9"/>
    </row>
    <row r="41" s="1" customFormat="1" ht="12.75" spans="1:11">
      <c r="A41" s="8" t="s">
        <v>56</v>
      </c>
      <c r="B41" s="9">
        <v>2</v>
      </c>
      <c r="C41" s="9" t="s">
        <v>103</v>
      </c>
      <c r="D41" s="29" t="s">
        <v>120</v>
      </c>
      <c r="E41" s="29">
        <v>4</v>
      </c>
      <c r="F41" s="29">
        <v>1.6128</v>
      </c>
      <c r="G41" s="15"/>
      <c r="K41" s="24"/>
    </row>
    <row r="42" s="1" customFormat="1" ht="12.75" spans="1:11">
      <c r="A42" s="8"/>
      <c r="B42" s="9"/>
      <c r="C42" s="9"/>
      <c r="D42" s="29" t="s">
        <v>108</v>
      </c>
      <c r="E42" s="29">
        <v>1</v>
      </c>
      <c r="F42" s="29">
        <v>0.8064</v>
      </c>
      <c r="G42" s="15"/>
      <c r="K42" s="24"/>
    </row>
    <row r="43" s="1" customFormat="1" ht="12.75" spans="1:11">
      <c r="A43" s="8"/>
      <c r="B43" s="9"/>
      <c r="C43" s="9"/>
      <c r="D43" s="29" t="s">
        <v>116</v>
      </c>
      <c r="E43" s="29">
        <v>4</v>
      </c>
      <c r="F43" s="29">
        <v>4.536</v>
      </c>
      <c r="G43" s="15"/>
      <c r="K43" s="24"/>
    </row>
    <row r="44" s="1" customFormat="1" ht="12.75" spans="1:11">
      <c r="A44" s="8"/>
      <c r="B44" s="9"/>
      <c r="C44" s="9"/>
      <c r="D44" s="29" t="s">
        <v>117</v>
      </c>
      <c r="E44" s="29">
        <v>29</v>
      </c>
      <c r="F44" s="29">
        <v>32.886</v>
      </c>
      <c r="G44" s="15"/>
      <c r="K44" s="24"/>
    </row>
    <row r="45" s="1" customFormat="1" ht="12.75" spans="1:11">
      <c r="A45" s="8"/>
      <c r="B45" s="9"/>
      <c r="C45" s="9"/>
      <c r="D45" s="29" t="s">
        <v>118</v>
      </c>
      <c r="E45" s="29">
        <v>41</v>
      </c>
      <c r="F45" s="29">
        <v>46.494</v>
      </c>
      <c r="G45" s="15"/>
      <c r="K45" s="24"/>
    </row>
    <row r="46" s="1" customFormat="1" ht="12.75" spans="1:11">
      <c r="A46" s="8"/>
      <c r="B46" s="9"/>
      <c r="C46" s="9"/>
      <c r="D46" s="29" t="s">
        <v>116</v>
      </c>
      <c r="E46" s="29">
        <v>6</v>
      </c>
      <c r="F46" s="29">
        <v>7.56</v>
      </c>
      <c r="G46" s="15"/>
      <c r="K46" s="24"/>
    </row>
    <row r="47" s="1" customFormat="1" ht="12.75" spans="1:11">
      <c r="A47" s="8"/>
      <c r="B47" s="9"/>
      <c r="C47" s="9"/>
      <c r="D47" s="29" t="s">
        <v>117</v>
      </c>
      <c r="E47" s="29">
        <v>15</v>
      </c>
      <c r="F47" s="29">
        <v>18.9</v>
      </c>
      <c r="G47" s="15"/>
      <c r="K47" s="24"/>
    </row>
    <row r="48" s="1" customFormat="1" ht="12.75" spans="1:11">
      <c r="A48" s="8"/>
      <c r="B48" s="9"/>
      <c r="C48" s="9"/>
      <c r="D48" s="29" t="s">
        <v>118</v>
      </c>
      <c r="E48" s="29">
        <v>11</v>
      </c>
      <c r="F48" s="29">
        <v>13.86</v>
      </c>
      <c r="G48" s="15"/>
      <c r="K48" s="24"/>
    </row>
    <row r="49" s="1" customFormat="1" ht="12.75" spans="1:11">
      <c r="A49" s="8"/>
      <c r="B49" s="9"/>
      <c r="C49" s="9"/>
      <c r="D49" s="29" t="s">
        <v>113</v>
      </c>
      <c r="E49" s="29">
        <v>26</v>
      </c>
      <c r="F49" s="29">
        <v>36.855</v>
      </c>
      <c r="G49" s="15"/>
      <c r="K49" s="24"/>
    </row>
    <row r="50" s="1" customFormat="1" ht="12.75" spans="1:11">
      <c r="A50" s="8"/>
      <c r="B50" s="9"/>
      <c r="C50" s="9"/>
      <c r="D50" s="29" t="s">
        <v>111</v>
      </c>
      <c r="E50" s="29">
        <v>1647</v>
      </c>
      <c r="F50" s="29">
        <v>2334.6225</v>
      </c>
      <c r="G50" s="15"/>
      <c r="K50" s="24"/>
    </row>
    <row r="51" s="1" customFormat="1" ht="12.75" spans="1:11">
      <c r="A51" s="8"/>
      <c r="B51" s="9"/>
      <c r="C51" s="9"/>
      <c r="D51" s="29" t="s">
        <v>114</v>
      </c>
      <c r="E51" s="29">
        <v>1</v>
      </c>
      <c r="F51" s="29">
        <v>1.4175</v>
      </c>
      <c r="G51" s="15"/>
      <c r="K51" s="24"/>
    </row>
    <row r="52" s="1" customFormat="1" ht="12.75" spans="1:11">
      <c r="A52" s="8"/>
      <c r="B52" s="9"/>
      <c r="C52" s="9"/>
      <c r="D52" s="29" t="s">
        <v>115</v>
      </c>
      <c r="E52" s="29">
        <v>3</v>
      </c>
      <c r="F52" s="29">
        <v>4.2525</v>
      </c>
      <c r="G52" s="15"/>
      <c r="K52" s="24"/>
    </row>
    <row r="53" s="1" customFormat="1" ht="12.75" spans="1:11">
      <c r="A53" s="8"/>
      <c r="B53" s="9"/>
      <c r="C53" s="9"/>
      <c r="D53" s="29" t="s">
        <v>113</v>
      </c>
      <c r="E53" s="29">
        <v>6</v>
      </c>
      <c r="F53" s="29">
        <v>8.505</v>
      </c>
      <c r="G53" s="15"/>
      <c r="K53" s="24"/>
    </row>
    <row r="54" s="1" customFormat="1" ht="12.75" spans="1:11">
      <c r="A54" s="8"/>
      <c r="B54" s="9"/>
      <c r="C54" s="9"/>
      <c r="D54" s="29" t="s">
        <v>111</v>
      </c>
      <c r="E54" s="29">
        <v>638</v>
      </c>
      <c r="F54" s="29">
        <v>904.365</v>
      </c>
      <c r="G54" s="15"/>
      <c r="K54" s="24"/>
    </row>
    <row r="55" s="1" customFormat="1" ht="12.75" spans="1:11">
      <c r="A55" s="8"/>
      <c r="B55" s="9"/>
      <c r="C55" s="9"/>
      <c r="D55" s="29" t="s">
        <v>114</v>
      </c>
      <c r="E55" s="29">
        <v>2</v>
      </c>
      <c r="F55" s="29">
        <v>2.835</v>
      </c>
      <c r="G55" s="15"/>
      <c r="K55" s="24"/>
    </row>
    <row r="56" s="1" customFormat="1" ht="12.75" spans="1:11">
      <c r="A56" s="8"/>
      <c r="B56" s="9"/>
      <c r="C56" s="9"/>
      <c r="D56" s="29" t="s">
        <v>115</v>
      </c>
      <c r="E56" s="29">
        <v>5</v>
      </c>
      <c r="F56" s="29">
        <v>7.0875</v>
      </c>
      <c r="G56" s="15"/>
      <c r="K56" s="24"/>
    </row>
    <row r="57" s="1" customFormat="1" ht="12.75" spans="1:11">
      <c r="A57" s="8"/>
      <c r="B57" s="9"/>
      <c r="C57" s="9"/>
      <c r="D57" s="29" t="s">
        <v>113</v>
      </c>
      <c r="E57" s="29">
        <v>50</v>
      </c>
      <c r="F57" s="29">
        <v>78.75</v>
      </c>
      <c r="G57" s="15"/>
      <c r="K57" s="24"/>
    </row>
    <row r="58" s="1" customFormat="1" ht="12.75" spans="1:11">
      <c r="A58" s="8"/>
      <c r="B58" s="9"/>
      <c r="C58" s="9"/>
      <c r="D58" s="29" t="s">
        <v>111</v>
      </c>
      <c r="E58" s="29">
        <v>3550</v>
      </c>
      <c r="F58" s="29">
        <v>5591.25</v>
      </c>
      <c r="G58" s="15"/>
      <c r="K58" s="24"/>
    </row>
    <row r="59" s="1" customFormat="1" ht="12.75" spans="1:11">
      <c r="A59" s="8"/>
      <c r="B59" s="9"/>
      <c r="C59" s="9"/>
      <c r="D59" s="29" t="s">
        <v>114</v>
      </c>
      <c r="E59" s="29">
        <v>4</v>
      </c>
      <c r="F59" s="29">
        <v>6.3</v>
      </c>
      <c r="G59" s="15"/>
      <c r="K59" s="24"/>
    </row>
    <row r="60" s="1" customFormat="1" ht="12.75" spans="1:11">
      <c r="A60" s="8"/>
      <c r="B60" s="9"/>
      <c r="C60" s="9"/>
      <c r="D60" s="29" t="s">
        <v>115</v>
      </c>
      <c r="E60" s="29">
        <v>20</v>
      </c>
      <c r="F60" s="29">
        <v>31.5</v>
      </c>
      <c r="G60" s="15"/>
      <c r="K60" s="24"/>
    </row>
    <row r="61" s="1" customFormat="1" ht="12.75" spans="1:11">
      <c r="A61" s="8"/>
      <c r="B61" s="9"/>
      <c r="C61" s="9"/>
      <c r="D61" s="29" t="s">
        <v>119</v>
      </c>
      <c r="E61" s="29">
        <v>127</v>
      </c>
      <c r="F61" s="29">
        <v>200.025</v>
      </c>
      <c r="G61" s="15"/>
      <c r="K61" s="24"/>
    </row>
    <row r="62" s="1" customFormat="1" ht="12.75" spans="1:11">
      <c r="A62" s="8"/>
      <c r="B62" s="9"/>
      <c r="C62" s="9"/>
      <c r="D62" s="29" t="s">
        <v>121</v>
      </c>
      <c r="E62" s="29">
        <v>183</v>
      </c>
      <c r="F62" s="29">
        <v>288.225</v>
      </c>
      <c r="G62" s="15"/>
      <c r="K62" s="24"/>
    </row>
    <row r="63" s="1" customFormat="1" ht="12.75" spans="1:11">
      <c r="A63" s="8"/>
      <c r="B63" s="9"/>
      <c r="C63" s="9"/>
      <c r="D63" s="29" t="s">
        <v>116</v>
      </c>
      <c r="E63" s="29">
        <v>7</v>
      </c>
      <c r="F63" s="29">
        <v>11.025</v>
      </c>
      <c r="G63" s="15"/>
      <c r="K63" s="24"/>
    </row>
    <row r="64" s="1" customFormat="1" ht="12.75" spans="1:11">
      <c r="A64" s="8"/>
      <c r="B64" s="9"/>
      <c r="C64" s="9"/>
      <c r="D64" s="29" t="s">
        <v>117</v>
      </c>
      <c r="E64" s="29">
        <v>32</v>
      </c>
      <c r="F64" s="29">
        <v>50.4</v>
      </c>
      <c r="G64" s="15"/>
      <c r="K64" s="24"/>
    </row>
    <row r="65" s="1" customFormat="1" ht="12.75" spans="1:11">
      <c r="A65" s="8"/>
      <c r="B65" s="9"/>
      <c r="C65" s="9"/>
      <c r="D65" s="29" t="s">
        <v>118</v>
      </c>
      <c r="E65" s="29">
        <v>22</v>
      </c>
      <c r="F65" s="29">
        <v>34.65</v>
      </c>
      <c r="G65" s="15"/>
      <c r="K65" s="24"/>
    </row>
    <row r="66" s="1" customFormat="1" ht="12.75" spans="1:11">
      <c r="A66" s="8"/>
      <c r="B66" s="9"/>
      <c r="C66" s="9"/>
      <c r="D66" s="29" t="s">
        <v>116</v>
      </c>
      <c r="E66" s="29">
        <v>10</v>
      </c>
      <c r="F66" s="29">
        <v>16.2</v>
      </c>
      <c r="G66" s="15"/>
      <c r="K66" s="24"/>
    </row>
    <row r="67" s="1" customFormat="1" ht="12.75" spans="1:11">
      <c r="A67" s="8"/>
      <c r="B67" s="9"/>
      <c r="C67" s="9"/>
      <c r="D67" s="29" t="s">
        <v>117</v>
      </c>
      <c r="E67" s="29">
        <v>247</v>
      </c>
      <c r="F67" s="29">
        <v>400.14</v>
      </c>
      <c r="G67" s="15"/>
      <c r="K67" s="24"/>
    </row>
    <row r="68" s="1" customFormat="1" ht="12.75" spans="1:11">
      <c r="A68" s="8"/>
      <c r="B68" s="9"/>
      <c r="C68" s="9"/>
      <c r="D68" s="29" t="s">
        <v>118</v>
      </c>
      <c r="E68" s="29">
        <v>49</v>
      </c>
      <c r="F68" s="29">
        <v>79.38</v>
      </c>
      <c r="G68" s="15"/>
      <c r="K68" s="24"/>
    </row>
    <row r="69" s="1" customFormat="1" ht="12.75" spans="1:11">
      <c r="A69" s="8"/>
      <c r="B69" s="9"/>
      <c r="C69" s="9"/>
      <c r="D69" s="29" t="s">
        <v>119</v>
      </c>
      <c r="E69" s="29">
        <v>241</v>
      </c>
      <c r="F69" s="29">
        <v>421.75</v>
      </c>
      <c r="G69" s="15"/>
      <c r="K69" s="24"/>
    </row>
    <row r="70" s="1" customFormat="1" ht="12.75" spans="1:11">
      <c r="A70" s="8"/>
      <c r="B70" s="9"/>
      <c r="C70" s="9"/>
      <c r="D70" s="29" t="s">
        <v>121</v>
      </c>
      <c r="E70" s="29">
        <v>270</v>
      </c>
      <c r="F70" s="29">
        <v>472.5</v>
      </c>
      <c r="G70" s="15"/>
      <c r="K70" s="24"/>
    </row>
    <row r="71" s="1" customFormat="1" ht="12.75" spans="1:11">
      <c r="A71" s="8"/>
      <c r="B71" s="9"/>
      <c r="C71" s="9"/>
      <c r="D71" s="31" t="s">
        <v>113</v>
      </c>
      <c r="E71" s="31">
        <v>16</v>
      </c>
      <c r="F71" s="29">
        <v>32.4</v>
      </c>
      <c r="G71" s="15"/>
      <c r="K71" s="24"/>
    </row>
    <row r="72" s="1" customFormat="1" ht="12.75" spans="1:11">
      <c r="A72" s="8"/>
      <c r="B72" s="9"/>
      <c r="C72" s="9"/>
      <c r="D72" s="29" t="s">
        <v>111</v>
      </c>
      <c r="E72" s="29">
        <v>110</v>
      </c>
      <c r="F72" s="29">
        <v>222.75</v>
      </c>
      <c r="G72" s="15"/>
      <c r="K72" s="24"/>
    </row>
    <row r="73" s="1" customFormat="1" ht="12.75" spans="1:11">
      <c r="A73" s="8"/>
      <c r="B73" s="9"/>
      <c r="C73" s="9"/>
      <c r="D73" s="29" t="s">
        <v>114</v>
      </c>
      <c r="E73" s="29">
        <v>6</v>
      </c>
      <c r="F73" s="29">
        <v>12.15</v>
      </c>
      <c r="G73" s="15"/>
      <c r="K73" s="24"/>
    </row>
    <row r="74" s="1" customFormat="1" ht="12.75" spans="1:11">
      <c r="A74" s="8"/>
      <c r="B74" s="9"/>
      <c r="C74" s="9"/>
      <c r="D74" s="29" t="s">
        <v>115</v>
      </c>
      <c r="E74" s="29">
        <v>2</v>
      </c>
      <c r="F74" s="29">
        <v>4.05</v>
      </c>
      <c r="G74" s="15"/>
      <c r="K74" s="24"/>
    </row>
    <row r="75" s="1" customFormat="1" ht="12.75" spans="1:11">
      <c r="A75" s="8"/>
      <c r="B75" s="9"/>
      <c r="C75" s="9"/>
      <c r="D75" s="29" t="s">
        <v>113</v>
      </c>
      <c r="E75" s="29">
        <v>2</v>
      </c>
      <c r="F75" s="29">
        <v>4.5</v>
      </c>
      <c r="G75" s="15"/>
      <c r="K75" s="24"/>
    </row>
    <row r="76" s="1" customFormat="1" ht="12.75" spans="1:11">
      <c r="A76" s="8"/>
      <c r="B76" s="9"/>
      <c r="C76" s="9"/>
      <c r="D76" s="29" t="s">
        <v>111</v>
      </c>
      <c r="E76" s="29">
        <v>6</v>
      </c>
      <c r="F76" s="29">
        <v>13.5</v>
      </c>
      <c r="G76" s="15"/>
      <c r="K76" s="24"/>
    </row>
    <row r="77" s="1" customFormat="1" ht="12.75" spans="1:11">
      <c r="A77" s="8"/>
      <c r="B77" s="9"/>
      <c r="C77" s="9"/>
      <c r="D77" s="29" t="s">
        <v>119</v>
      </c>
      <c r="E77" s="29">
        <v>20</v>
      </c>
      <c r="F77" s="29">
        <v>45</v>
      </c>
      <c r="G77" s="15"/>
      <c r="K77" s="24"/>
    </row>
    <row r="78" s="1" customFormat="1" ht="12.75" spans="1:11">
      <c r="A78" s="8"/>
      <c r="B78" s="9"/>
      <c r="C78" s="9"/>
      <c r="D78" s="29" t="s">
        <v>117</v>
      </c>
      <c r="E78" s="29">
        <v>2</v>
      </c>
      <c r="F78" s="29">
        <v>4.5</v>
      </c>
      <c r="G78" s="15"/>
      <c r="K78" s="24"/>
    </row>
    <row r="79" s="1" customFormat="1" ht="12.75" spans="1:11">
      <c r="A79" s="8"/>
      <c r="B79" s="9"/>
      <c r="C79" s="9"/>
      <c r="D79" s="29" t="s">
        <v>118</v>
      </c>
      <c r="E79" s="29">
        <v>1</v>
      </c>
      <c r="F79" s="29">
        <v>2.25</v>
      </c>
      <c r="G79" s="15"/>
      <c r="K79" s="24"/>
    </row>
    <row r="80" s="1" customFormat="1" ht="20.25" customHeight="1" spans="1:11">
      <c r="A80" s="8"/>
      <c r="B80" s="9"/>
      <c r="C80" s="9"/>
      <c r="D80" s="29" t="s">
        <v>119</v>
      </c>
      <c r="E80" s="29">
        <v>2</v>
      </c>
      <c r="F80" s="29">
        <v>5</v>
      </c>
      <c r="G80" s="18"/>
      <c r="H80" s="9"/>
      <c r="I80" s="9"/>
      <c r="J80" s="9"/>
      <c r="K80" s="38"/>
    </row>
    <row r="81" s="1" customFormat="1" ht="36" spans="1:11">
      <c r="A81" s="8"/>
      <c r="B81" s="9"/>
      <c r="C81" s="9"/>
      <c r="D81" s="39" t="s">
        <v>24</v>
      </c>
      <c r="E81" s="39">
        <f>SUM(E41:E80)</f>
        <v>7418</v>
      </c>
      <c r="F81" s="39">
        <f>SUM(F41:F80)</f>
        <v>11454.7902</v>
      </c>
      <c r="G81" s="9" t="s">
        <v>25</v>
      </c>
      <c r="H81" s="9" t="s">
        <v>26</v>
      </c>
      <c r="I81" s="9"/>
      <c r="J81" s="9"/>
      <c r="K81" s="9"/>
    </row>
    <row r="82" s="1" customFormat="1" ht="12.75" spans="1:11">
      <c r="A82" s="8"/>
      <c r="B82" s="9" t="s">
        <v>27</v>
      </c>
      <c r="C82" s="9"/>
      <c r="D82" s="9"/>
      <c r="E82" s="30">
        <v>7418</v>
      </c>
      <c r="F82" s="30">
        <v>11454.7902</v>
      </c>
      <c r="G82" s="9"/>
      <c r="H82" s="9"/>
      <c r="I82" s="30">
        <v>7418</v>
      </c>
      <c r="J82" s="30">
        <v>11454.7902</v>
      </c>
      <c r="K82" s="9"/>
    </row>
    <row r="83" s="1" customFormat="1" ht="12.75" spans="1:11">
      <c r="A83" s="8" t="s">
        <v>86</v>
      </c>
      <c r="B83" s="9">
        <v>2</v>
      </c>
      <c r="C83" s="9" t="s">
        <v>103</v>
      </c>
      <c r="D83" s="29" t="s">
        <v>116</v>
      </c>
      <c r="E83" s="29">
        <v>3</v>
      </c>
      <c r="F83" s="29">
        <v>2.7216</v>
      </c>
      <c r="G83" s="15"/>
      <c r="K83" s="24"/>
    </row>
    <row r="84" s="1" customFormat="1" ht="12.75" spans="1:11">
      <c r="A84" s="8"/>
      <c r="B84" s="9"/>
      <c r="C84" s="9"/>
      <c r="D84" s="29" t="s">
        <v>122</v>
      </c>
      <c r="E84" s="29">
        <v>3</v>
      </c>
      <c r="F84" s="29">
        <v>3.12</v>
      </c>
      <c r="G84" s="15"/>
      <c r="K84" s="24"/>
    </row>
    <row r="85" s="1" customFormat="1" ht="12.75" spans="1:11">
      <c r="A85" s="8"/>
      <c r="B85" s="9"/>
      <c r="C85" s="9"/>
      <c r="D85" s="29" t="s">
        <v>116</v>
      </c>
      <c r="E85" s="29">
        <v>33</v>
      </c>
      <c r="F85" s="29">
        <v>37.422</v>
      </c>
      <c r="G85" s="15"/>
      <c r="K85" s="24"/>
    </row>
    <row r="86" s="1" customFormat="1" ht="12.75" spans="1:11">
      <c r="A86" s="8"/>
      <c r="B86" s="9"/>
      <c r="C86" s="9"/>
      <c r="D86" s="29" t="s">
        <v>117</v>
      </c>
      <c r="E86" s="29">
        <v>12</v>
      </c>
      <c r="F86" s="29">
        <v>13.608</v>
      </c>
      <c r="G86" s="15"/>
      <c r="K86" s="24"/>
    </row>
    <row r="87" s="1" customFormat="1" ht="12.75" spans="1:11">
      <c r="A87" s="8"/>
      <c r="B87" s="9"/>
      <c r="C87" s="9"/>
      <c r="D87" s="29" t="s">
        <v>117</v>
      </c>
      <c r="E87" s="29">
        <v>1</v>
      </c>
      <c r="F87" s="29">
        <v>1.296</v>
      </c>
      <c r="G87" s="15"/>
      <c r="K87" s="24"/>
    </row>
    <row r="88" s="1" customFormat="1" ht="12.75" spans="1:11">
      <c r="A88" s="8"/>
      <c r="B88" s="9"/>
      <c r="C88" s="9"/>
      <c r="D88" s="29" t="s">
        <v>116</v>
      </c>
      <c r="E88" s="29">
        <v>409</v>
      </c>
      <c r="F88" s="29">
        <v>530.064</v>
      </c>
      <c r="G88" s="15"/>
      <c r="K88" s="24"/>
    </row>
    <row r="89" s="1" customFormat="1" ht="12.75" spans="1:11">
      <c r="A89" s="8"/>
      <c r="B89" s="9"/>
      <c r="C89" s="9"/>
      <c r="D89" s="29" t="s">
        <v>117</v>
      </c>
      <c r="E89" s="29">
        <v>5667</v>
      </c>
      <c r="F89" s="29">
        <v>7344.432</v>
      </c>
      <c r="G89" s="15"/>
      <c r="K89" s="24"/>
    </row>
    <row r="90" s="1" customFormat="1" ht="12.75" spans="1:11">
      <c r="A90" s="8"/>
      <c r="B90" s="9"/>
      <c r="C90" s="9"/>
      <c r="D90" s="29" t="s">
        <v>118</v>
      </c>
      <c r="E90" s="29">
        <v>200</v>
      </c>
      <c r="F90" s="29">
        <v>259.2</v>
      </c>
      <c r="G90" s="15"/>
      <c r="K90" s="24"/>
    </row>
    <row r="91" s="1" customFormat="1" ht="12.75" spans="1:11">
      <c r="A91" s="8"/>
      <c r="B91" s="9"/>
      <c r="C91" s="9"/>
      <c r="D91" s="29" t="s">
        <v>111</v>
      </c>
      <c r="E91" s="29">
        <v>120</v>
      </c>
      <c r="F91" s="29">
        <v>170.1</v>
      </c>
      <c r="G91" s="15"/>
      <c r="K91" s="24"/>
    </row>
    <row r="92" s="1" customFormat="1" ht="12.75" spans="1:11">
      <c r="A92" s="8"/>
      <c r="B92" s="9"/>
      <c r="C92" s="9"/>
      <c r="D92" s="29" t="s">
        <v>119</v>
      </c>
      <c r="E92" s="29">
        <v>11</v>
      </c>
      <c r="F92" s="29">
        <v>17.325</v>
      </c>
      <c r="G92" s="15"/>
      <c r="K92" s="24"/>
    </row>
    <row r="93" s="1" customFormat="1" ht="12.75" spans="1:11">
      <c r="A93" s="8"/>
      <c r="B93" s="9"/>
      <c r="C93" s="9"/>
      <c r="D93" s="29" t="s">
        <v>123</v>
      </c>
      <c r="E93" s="29">
        <v>3</v>
      </c>
      <c r="F93" s="29">
        <v>4.725</v>
      </c>
      <c r="G93" s="15"/>
      <c r="K93" s="24"/>
    </row>
    <row r="94" s="1" customFormat="1" ht="12.75" spans="1:11">
      <c r="A94" s="8"/>
      <c r="B94" s="9"/>
      <c r="C94" s="9"/>
      <c r="D94" s="29" t="s">
        <v>124</v>
      </c>
      <c r="E94" s="29">
        <v>2</v>
      </c>
      <c r="F94" s="29">
        <v>3.15</v>
      </c>
      <c r="G94" s="15"/>
      <c r="K94" s="24"/>
    </row>
    <row r="95" s="1" customFormat="1" ht="12.75" spans="1:11">
      <c r="A95" s="8"/>
      <c r="B95" s="9"/>
      <c r="C95" s="9"/>
      <c r="D95" s="29" t="s">
        <v>113</v>
      </c>
      <c r="E95" s="29">
        <v>154</v>
      </c>
      <c r="F95" s="29">
        <v>249.48</v>
      </c>
      <c r="G95" s="15"/>
      <c r="K95" s="24"/>
    </row>
    <row r="96" s="1" customFormat="1" ht="12.75" spans="1:11">
      <c r="A96" s="8"/>
      <c r="B96" s="9"/>
      <c r="C96" s="9"/>
      <c r="D96" s="29" t="s">
        <v>111</v>
      </c>
      <c r="E96" s="29">
        <v>2180</v>
      </c>
      <c r="F96" s="29">
        <v>3531.6</v>
      </c>
      <c r="G96" s="15"/>
      <c r="K96" s="24"/>
    </row>
    <row r="97" s="1" customFormat="1" ht="12.75" spans="1:11">
      <c r="A97" s="8"/>
      <c r="B97" s="9"/>
      <c r="C97" s="9"/>
      <c r="D97" s="29" t="s">
        <v>114</v>
      </c>
      <c r="E97" s="29">
        <v>186</v>
      </c>
      <c r="F97" s="29">
        <v>301.32</v>
      </c>
      <c r="G97" s="15"/>
      <c r="K97" s="24"/>
    </row>
    <row r="98" s="1" customFormat="1" ht="12.75" spans="1:11">
      <c r="A98" s="8"/>
      <c r="B98" s="9"/>
      <c r="C98" s="9"/>
      <c r="D98" s="29" t="s">
        <v>115</v>
      </c>
      <c r="E98" s="29">
        <v>391</v>
      </c>
      <c r="F98" s="29">
        <v>633.42</v>
      </c>
      <c r="G98" s="15"/>
      <c r="K98" s="24"/>
    </row>
    <row r="99" s="1" customFormat="1" ht="12.75" spans="1:11">
      <c r="A99" s="8"/>
      <c r="B99" s="9"/>
      <c r="C99" s="9"/>
      <c r="D99" s="29" t="s">
        <v>119</v>
      </c>
      <c r="E99" s="29">
        <v>1174</v>
      </c>
      <c r="F99" s="29">
        <v>2113.2</v>
      </c>
      <c r="G99" s="15"/>
      <c r="K99" s="24"/>
    </row>
    <row r="100" s="1" customFormat="1" ht="12.75" spans="1:11">
      <c r="A100" s="8"/>
      <c r="B100" s="9"/>
      <c r="C100" s="9"/>
      <c r="D100" s="29" t="s">
        <v>121</v>
      </c>
      <c r="E100" s="29">
        <v>25</v>
      </c>
      <c r="F100" s="29">
        <v>45</v>
      </c>
      <c r="G100" s="15"/>
      <c r="K100" s="24"/>
    </row>
    <row r="101" s="1" customFormat="1" ht="12.75" spans="1:11">
      <c r="A101" s="8"/>
      <c r="B101" s="9"/>
      <c r="C101" s="9"/>
      <c r="D101" s="29" t="s">
        <v>123</v>
      </c>
      <c r="E101" s="29">
        <v>62</v>
      </c>
      <c r="F101" s="29">
        <v>111.6</v>
      </c>
      <c r="G101" s="15"/>
      <c r="K101" s="24"/>
    </row>
    <row r="102" s="1" customFormat="1" ht="12.75" spans="1:11">
      <c r="A102" s="8"/>
      <c r="B102" s="9"/>
      <c r="C102" s="9"/>
      <c r="D102" s="29" t="s">
        <v>124</v>
      </c>
      <c r="E102" s="29">
        <v>55</v>
      </c>
      <c r="F102" s="29">
        <v>99</v>
      </c>
      <c r="G102" s="15"/>
      <c r="K102" s="24"/>
    </row>
    <row r="103" s="1" customFormat="1" ht="36" spans="1:11">
      <c r="A103" s="8"/>
      <c r="B103" s="9"/>
      <c r="C103" s="9"/>
      <c r="D103" s="39" t="s">
        <v>24</v>
      </c>
      <c r="E103" s="39">
        <f>SUM(E83:E102)</f>
        <v>10691</v>
      </c>
      <c r="F103" s="39">
        <f>SUM(F83:F102)</f>
        <v>15471.7836</v>
      </c>
      <c r="G103" s="9" t="s">
        <v>25</v>
      </c>
      <c r="H103" s="9" t="s">
        <v>26</v>
      </c>
      <c r="I103" s="9"/>
      <c r="J103" s="9"/>
      <c r="K103" s="9"/>
    </row>
    <row r="104" s="1" customFormat="1" ht="12.75" spans="1:11">
      <c r="A104" s="8"/>
      <c r="B104" s="9" t="s">
        <v>27</v>
      </c>
      <c r="C104" s="9"/>
      <c r="D104" s="9"/>
      <c r="E104" s="30">
        <v>10691</v>
      </c>
      <c r="F104" s="30">
        <v>15471.7836</v>
      </c>
      <c r="G104" s="9"/>
      <c r="H104" s="9"/>
      <c r="I104" s="30">
        <v>10691</v>
      </c>
      <c r="J104" s="30">
        <v>15471.7836</v>
      </c>
      <c r="K104" s="9"/>
    </row>
    <row r="105" spans="1:11">
      <c r="A105" s="8" t="s">
        <v>101</v>
      </c>
      <c r="B105" s="8"/>
      <c r="C105" s="8"/>
      <c r="D105" s="8"/>
      <c r="E105" s="28">
        <v>30656</v>
      </c>
      <c r="F105" s="28">
        <v>63261.1952</v>
      </c>
      <c r="G105" s="9"/>
      <c r="H105" s="9"/>
      <c r="I105" s="28">
        <v>30656</v>
      </c>
      <c r="J105" s="28">
        <v>63261.1952</v>
      </c>
      <c r="K105" s="9"/>
    </row>
  </sheetData>
  <mergeCells count="18">
    <mergeCell ref="A2:K2"/>
    <mergeCell ref="B20:D20"/>
    <mergeCell ref="B40:D40"/>
    <mergeCell ref="B82:D82"/>
    <mergeCell ref="B104:D104"/>
    <mergeCell ref="A105:D105"/>
    <mergeCell ref="A4:A20"/>
    <mergeCell ref="A21:A40"/>
    <mergeCell ref="A41:A82"/>
    <mergeCell ref="A83:A104"/>
    <mergeCell ref="B4:B19"/>
    <mergeCell ref="B21:B39"/>
    <mergeCell ref="B41:B81"/>
    <mergeCell ref="B83:B103"/>
    <mergeCell ref="C4:C19"/>
    <mergeCell ref="C21:C39"/>
    <mergeCell ref="C41:C81"/>
    <mergeCell ref="C83:C103"/>
  </mergeCells>
  <pageMargins left="0.699305555555556" right="0.699305555555556" top="0.75" bottom="0.75" header="0.3" footer="0.3"/>
  <pageSetup paperSize="8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6"/>
  <sheetViews>
    <sheetView topLeftCell="A48" workbookViewId="0">
      <selection activeCell="C79" sqref="$A1:$XFD1048576"/>
    </sheetView>
  </sheetViews>
  <sheetFormatPr defaultColWidth="11" defaultRowHeight="12"/>
  <cols>
    <col min="1" max="1" width="9.1" style="2" customWidth="1"/>
    <col min="2" max="2" width="18.5" style="2" customWidth="1"/>
    <col min="3" max="3" width="30" style="2" customWidth="1"/>
    <col min="4" max="4" width="23" style="2" customWidth="1"/>
    <col min="5" max="5" width="11.9" style="2" customWidth="1"/>
    <col min="6" max="6" width="14.6" style="2" customWidth="1"/>
    <col min="7" max="7" width="14.2" style="2" customWidth="1"/>
    <col min="8" max="9" width="14.4" style="2" customWidth="1"/>
    <col min="10" max="10" width="13" style="2" customWidth="1"/>
    <col min="11" max="11" width="13.1" style="4" customWidth="1"/>
    <col min="12" max="16384" width="11" style="2"/>
  </cols>
  <sheetData>
    <row r="1" ht="20.25" spans="1:1">
      <c r="A1" s="5" t="s">
        <v>0</v>
      </c>
    </row>
    <row r="2" ht="29.1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51.9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23" t="s">
        <v>12</v>
      </c>
    </row>
    <row r="4" s="1" customFormat="1" ht="12.75" spans="1:11">
      <c r="A4" s="8" t="s">
        <v>102</v>
      </c>
      <c r="B4" s="9">
        <v>3</v>
      </c>
      <c r="C4" s="9" t="s">
        <v>125</v>
      </c>
      <c r="D4" s="29" t="s">
        <v>126</v>
      </c>
      <c r="E4" s="29">
        <v>290</v>
      </c>
      <c r="F4" s="29">
        <v>696</v>
      </c>
      <c r="G4" s="15"/>
      <c r="K4" s="24"/>
    </row>
    <row r="5" s="1" customFormat="1" ht="12.75" spans="1:11">
      <c r="A5" s="8"/>
      <c r="B5" s="9"/>
      <c r="C5" s="9"/>
      <c r="D5" s="29" t="s">
        <v>127</v>
      </c>
      <c r="E5" s="29">
        <v>48</v>
      </c>
      <c r="F5" s="29">
        <v>120.96</v>
      </c>
      <c r="G5" s="15"/>
      <c r="K5" s="24"/>
    </row>
    <row r="6" s="1" customFormat="1" ht="12.75" spans="1:11">
      <c r="A6" s="8"/>
      <c r="B6" s="9"/>
      <c r="C6" s="9"/>
      <c r="D6" s="29" t="s">
        <v>128</v>
      </c>
      <c r="E6" s="29">
        <v>1540</v>
      </c>
      <c r="F6" s="29">
        <v>3880.8</v>
      </c>
      <c r="G6" s="15"/>
      <c r="K6" s="24"/>
    </row>
    <row r="7" s="1" customFormat="1" ht="12.75" spans="1:11">
      <c r="A7" s="8"/>
      <c r="B7" s="9"/>
      <c r="C7" s="9"/>
      <c r="D7" s="29" t="s">
        <v>129</v>
      </c>
      <c r="E7" s="29">
        <v>203</v>
      </c>
      <c r="F7" s="29">
        <v>562.716</v>
      </c>
      <c r="G7" s="15"/>
      <c r="K7" s="24"/>
    </row>
    <row r="8" s="1" customFormat="1" ht="12.75" spans="1:11">
      <c r="A8" s="8"/>
      <c r="B8" s="9"/>
      <c r="C8" s="9"/>
      <c r="D8" s="29" t="s">
        <v>130</v>
      </c>
      <c r="E8" s="29">
        <v>60</v>
      </c>
      <c r="F8" s="29">
        <v>166.32</v>
      </c>
      <c r="G8" s="15"/>
      <c r="K8" s="24"/>
    </row>
    <row r="9" s="1" customFormat="1" ht="12.75" spans="1:11">
      <c r="A9" s="8"/>
      <c r="B9" s="9"/>
      <c r="C9" s="9"/>
      <c r="D9" s="29" t="s">
        <v>131</v>
      </c>
      <c r="E9" s="29">
        <v>1046</v>
      </c>
      <c r="F9" s="29">
        <v>2899.512</v>
      </c>
      <c r="G9" s="15"/>
      <c r="K9" s="24"/>
    </row>
    <row r="10" s="1" customFormat="1" ht="12.75" spans="1:11">
      <c r="A10" s="8"/>
      <c r="B10" s="9"/>
      <c r="C10" s="9"/>
      <c r="D10" s="29" t="s">
        <v>127</v>
      </c>
      <c r="E10" s="29">
        <v>4</v>
      </c>
      <c r="F10" s="29">
        <v>14.4</v>
      </c>
      <c r="G10" s="15"/>
      <c r="K10" s="24"/>
    </row>
    <row r="11" s="1" customFormat="1" ht="12.75" spans="1:11">
      <c r="A11" s="8"/>
      <c r="B11" s="9"/>
      <c r="C11" s="9"/>
      <c r="D11" s="29" t="s">
        <v>132</v>
      </c>
      <c r="E11" s="29">
        <v>10529</v>
      </c>
      <c r="F11" s="29">
        <v>38662.488</v>
      </c>
      <c r="G11" s="15"/>
      <c r="K11" s="24"/>
    </row>
    <row r="12" s="1" customFormat="1" ht="12.75" spans="1:11">
      <c r="A12" s="8"/>
      <c r="B12" s="9"/>
      <c r="C12" s="9"/>
      <c r="D12" s="29" t="s">
        <v>129</v>
      </c>
      <c r="E12" s="29">
        <v>8</v>
      </c>
      <c r="F12" s="29">
        <v>31.68</v>
      </c>
      <c r="G12" s="15"/>
      <c r="K12" s="24"/>
    </row>
    <row r="13" s="1" customFormat="1" ht="12.75" spans="1:11">
      <c r="A13" s="8"/>
      <c r="B13" s="9"/>
      <c r="C13" s="9"/>
      <c r="D13" s="29" t="s">
        <v>130</v>
      </c>
      <c r="E13" s="29">
        <v>5</v>
      </c>
      <c r="F13" s="29">
        <v>19.8</v>
      </c>
      <c r="G13" s="15"/>
      <c r="K13" s="24"/>
    </row>
    <row r="14" s="1" customFormat="1" ht="36" spans="1:11">
      <c r="A14" s="8"/>
      <c r="B14" s="9"/>
      <c r="C14" s="9"/>
      <c r="D14" s="9" t="s">
        <v>24</v>
      </c>
      <c r="E14" s="9">
        <f>SUM(E4:E13)</f>
        <v>13733</v>
      </c>
      <c r="F14" s="9">
        <f>SUM(F4:F13)</f>
        <v>47054.676</v>
      </c>
      <c r="G14" s="18" t="s">
        <v>25</v>
      </c>
      <c r="H14" s="9" t="s">
        <v>26</v>
      </c>
      <c r="I14" s="9"/>
      <c r="J14" s="9"/>
      <c r="K14" s="9"/>
    </row>
    <row r="15" s="1" customFormat="1" ht="12.75" spans="1:11">
      <c r="A15" s="8"/>
      <c r="B15" s="9" t="s">
        <v>27</v>
      </c>
      <c r="C15" s="9"/>
      <c r="D15" s="9"/>
      <c r="E15" s="30">
        <v>13733</v>
      </c>
      <c r="F15" s="30">
        <v>47054.676</v>
      </c>
      <c r="G15" s="9"/>
      <c r="H15" s="9"/>
      <c r="I15" s="30">
        <v>13733</v>
      </c>
      <c r="J15" s="30">
        <v>47054.676</v>
      </c>
      <c r="K15" s="9"/>
    </row>
    <row r="16" s="1" customFormat="1" ht="12.75" spans="1:11">
      <c r="A16" s="8" t="s">
        <v>28</v>
      </c>
      <c r="B16" s="9">
        <v>3</v>
      </c>
      <c r="C16" s="9" t="s">
        <v>125</v>
      </c>
      <c r="D16" s="29" t="s">
        <v>133</v>
      </c>
      <c r="E16" s="29">
        <v>7</v>
      </c>
      <c r="F16" s="29">
        <v>7.4221</v>
      </c>
      <c r="G16" s="15"/>
      <c r="K16" s="24"/>
    </row>
    <row r="17" s="1" customFormat="1" ht="12.75" spans="1:11">
      <c r="A17" s="8"/>
      <c r="B17" s="9"/>
      <c r="C17" s="9"/>
      <c r="D17" s="29" t="s">
        <v>134</v>
      </c>
      <c r="E17" s="29">
        <v>2705</v>
      </c>
      <c r="F17" s="29">
        <v>3067.47</v>
      </c>
      <c r="G17" s="15"/>
      <c r="K17" s="24"/>
    </row>
    <row r="18" s="1" customFormat="1" ht="12.75" spans="1:11">
      <c r="A18" s="8"/>
      <c r="B18" s="9"/>
      <c r="C18" s="9"/>
      <c r="D18" s="29" t="s">
        <v>135</v>
      </c>
      <c r="E18" s="29">
        <v>1</v>
      </c>
      <c r="F18" s="29">
        <v>1.134</v>
      </c>
      <c r="G18" s="15"/>
      <c r="K18" s="24"/>
    </row>
    <row r="19" s="1" customFormat="1" ht="12.75" spans="1:11">
      <c r="A19" s="8"/>
      <c r="B19" s="9"/>
      <c r="C19" s="9"/>
      <c r="D19" s="29" t="s">
        <v>133</v>
      </c>
      <c r="E19" s="29">
        <v>1</v>
      </c>
      <c r="F19" s="29">
        <v>1.5147</v>
      </c>
      <c r="G19" s="15"/>
      <c r="K19" s="24"/>
    </row>
    <row r="20" s="1" customFormat="1" ht="12.75" spans="1:11">
      <c r="A20" s="8"/>
      <c r="B20" s="9"/>
      <c r="C20" s="9"/>
      <c r="D20" s="29" t="s">
        <v>136</v>
      </c>
      <c r="E20" s="29">
        <v>5</v>
      </c>
      <c r="F20" s="29">
        <v>7.875</v>
      </c>
      <c r="G20" s="15"/>
      <c r="K20" s="24"/>
    </row>
    <row r="21" s="1" customFormat="1" ht="12.75" spans="1:11">
      <c r="A21" s="8"/>
      <c r="B21" s="9"/>
      <c r="C21" s="9"/>
      <c r="D21" s="29" t="s">
        <v>137</v>
      </c>
      <c r="E21" s="29">
        <v>10</v>
      </c>
      <c r="F21" s="29">
        <v>17.5</v>
      </c>
      <c r="G21" s="15"/>
      <c r="K21" s="24"/>
    </row>
    <row r="22" s="1" customFormat="1" ht="12.75" spans="1:11">
      <c r="A22" s="8"/>
      <c r="B22" s="9"/>
      <c r="C22" s="9"/>
      <c r="D22" s="29" t="s">
        <v>133</v>
      </c>
      <c r="E22" s="29">
        <v>95</v>
      </c>
      <c r="F22" s="29">
        <v>209.304</v>
      </c>
      <c r="G22" s="15"/>
      <c r="K22" s="24"/>
    </row>
    <row r="23" s="1" customFormat="1" ht="12.75" spans="1:11">
      <c r="A23" s="8"/>
      <c r="B23" s="9"/>
      <c r="C23" s="9"/>
      <c r="D23" s="29" t="s">
        <v>133</v>
      </c>
      <c r="E23" s="29">
        <v>2</v>
      </c>
      <c r="F23" s="29">
        <v>7.344</v>
      </c>
      <c r="G23" s="15"/>
      <c r="K23" s="24"/>
    </row>
    <row r="24" s="1" customFormat="1" ht="12.75" spans="1:11">
      <c r="A24" s="8"/>
      <c r="B24" s="9"/>
      <c r="C24" s="9"/>
      <c r="D24" s="29" t="s">
        <v>137</v>
      </c>
      <c r="E24" s="29">
        <v>2</v>
      </c>
      <c r="F24" s="29">
        <v>7.92</v>
      </c>
      <c r="G24" s="15"/>
      <c r="K24" s="24"/>
    </row>
    <row r="25" s="1" customFormat="1" ht="36" spans="1:11">
      <c r="A25" s="8"/>
      <c r="B25" s="9"/>
      <c r="C25" s="9"/>
      <c r="D25" s="9" t="s">
        <v>24</v>
      </c>
      <c r="E25" s="9">
        <f>SUM(E16:E24)</f>
        <v>2828</v>
      </c>
      <c r="F25" s="9">
        <f>SUM(F16:F24)</f>
        <v>3327.4838</v>
      </c>
      <c r="G25" s="18" t="s">
        <v>25</v>
      </c>
      <c r="H25" s="9" t="s">
        <v>26</v>
      </c>
      <c r="I25" s="9"/>
      <c r="J25" s="9"/>
      <c r="K25" s="9"/>
    </row>
    <row r="26" s="1" customFormat="1" ht="12.75" spans="1:11">
      <c r="A26" s="8"/>
      <c r="B26" s="9" t="s">
        <v>27</v>
      </c>
      <c r="C26" s="9"/>
      <c r="D26" s="9"/>
      <c r="E26" s="30">
        <v>2828</v>
      </c>
      <c r="F26" s="30">
        <v>3327.4838</v>
      </c>
      <c r="G26" s="18"/>
      <c r="H26" s="9"/>
      <c r="I26" s="30">
        <v>2828</v>
      </c>
      <c r="J26" s="30">
        <v>3327.4838</v>
      </c>
      <c r="K26" s="9"/>
    </row>
    <row r="27" s="1" customFormat="1" ht="12.75" spans="1:11">
      <c r="A27" s="8" t="s">
        <v>56</v>
      </c>
      <c r="B27" s="9">
        <v>3</v>
      </c>
      <c r="C27" s="9" t="s">
        <v>125</v>
      </c>
      <c r="D27" s="29" t="s">
        <v>135</v>
      </c>
      <c r="E27" s="29">
        <v>15</v>
      </c>
      <c r="F27" s="29">
        <v>12.2475</v>
      </c>
      <c r="G27" s="15"/>
      <c r="K27" s="24"/>
    </row>
    <row r="28" s="1" customFormat="1" ht="12.75" spans="1:11">
      <c r="A28" s="8"/>
      <c r="B28" s="9"/>
      <c r="C28" s="9"/>
      <c r="D28" s="29" t="s">
        <v>134</v>
      </c>
      <c r="E28" s="29">
        <v>2</v>
      </c>
      <c r="F28" s="29">
        <v>1.8144</v>
      </c>
      <c r="G28" s="15"/>
      <c r="K28" s="24"/>
    </row>
    <row r="29" s="1" customFormat="1" ht="12.75" spans="1:11">
      <c r="A29" s="8"/>
      <c r="B29" s="9"/>
      <c r="C29" s="9"/>
      <c r="D29" s="29" t="s">
        <v>134</v>
      </c>
      <c r="E29" s="29">
        <v>4734</v>
      </c>
      <c r="F29" s="29">
        <v>4294.6848</v>
      </c>
      <c r="G29" s="15"/>
      <c r="K29" s="24"/>
    </row>
    <row r="30" s="1" customFormat="1" ht="12.75" spans="1:11">
      <c r="A30" s="8"/>
      <c r="B30" s="9"/>
      <c r="C30" s="9"/>
      <c r="D30" s="29" t="s">
        <v>135</v>
      </c>
      <c r="E30" s="29">
        <v>24</v>
      </c>
      <c r="F30" s="29">
        <v>21.7728</v>
      </c>
      <c r="G30" s="15"/>
      <c r="K30" s="24"/>
    </row>
    <row r="31" s="1" customFormat="1" ht="12.75" spans="1:11">
      <c r="A31" s="8"/>
      <c r="B31" s="9"/>
      <c r="C31" s="9"/>
      <c r="D31" s="29" t="s">
        <v>133</v>
      </c>
      <c r="E31" s="29">
        <v>10</v>
      </c>
      <c r="F31" s="29">
        <v>9.639</v>
      </c>
      <c r="G31" s="15"/>
      <c r="K31" s="24"/>
    </row>
    <row r="32" s="1" customFormat="1" ht="12.75" spans="1:11">
      <c r="A32" s="8"/>
      <c r="B32" s="9"/>
      <c r="C32" s="9"/>
      <c r="D32" s="29" t="s">
        <v>133</v>
      </c>
      <c r="E32" s="29">
        <v>7</v>
      </c>
      <c r="F32" s="29">
        <v>7.4221</v>
      </c>
      <c r="G32" s="15"/>
      <c r="K32" s="24"/>
    </row>
    <row r="33" s="1" customFormat="1" ht="12.75" spans="1:11">
      <c r="A33" s="8"/>
      <c r="B33" s="9"/>
      <c r="C33" s="9"/>
      <c r="D33" s="29" t="s">
        <v>134</v>
      </c>
      <c r="E33" s="29">
        <v>259</v>
      </c>
      <c r="F33" s="29">
        <v>293.706</v>
      </c>
      <c r="G33" s="15"/>
      <c r="K33" s="24"/>
    </row>
    <row r="34" s="1" customFormat="1" ht="12.75" spans="1:11">
      <c r="A34" s="8"/>
      <c r="B34" s="9"/>
      <c r="C34" s="9"/>
      <c r="D34" s="29" t="s">
        <v>135</v>
      </c>
      <c r="E34" s="29">
        <v>8</v>
      </c>
      <c r="F34" s="29">
        <v>9.072</v>
      </c>
      <c r="G34" s="15"/>
      <c r="K34" s="24"/>
    </row>
    <row r="35" s="1" customFormat="1" ht="12.75" spans="1:11">
      <c r="A35" s="8"/>
      <c r="B35" s="9"/>
      <c r="C35" s="9"/>
      <c r="D35" s="29" t="s">
        <v>138</v>
      </c>
      <c r="E35" s="29">
        <v>1</v>
      </c>
      <c r="F35" s="29">
        <v>1.1664</v>
      </c>
      <c r="G35" s="15"/>
      <c r="K35" s="24"/>
    </row>
    <row r="36" s="1" customFormat="1" ht="12.75" spans="1:11">
      <c r="A36" s="8"/>
      <c r="B36" s="9"/>
      <c r="C36" s="9"/>
      <c r="D36" s="29" t="s">
        <v>135</v>
      </c>
      <c r="E36" s="29">
        <v>258</v>
      </c>
      <c r="F36" s="29">
        <v>300.9312</v>
      </c>
      <c r="G36" s="15"/>
      <c r="K36" s="24"/>
    </row>
    <row r="37" s="1" customFormat="1" ht="12.75" spans="1:11">
      <c r="A37" s="8"/>
      <c r="B37" s="9"/>
      <c r="C37" s="9"/>
      <c r="D37" s="29" t="s">
        <v>133</v>
      </c>
      <c r="E37" s="29">
        <v>457</v>
      </c>
      <c r="F37" s="29">
        <v>629.289</v>
      </c>
      <c r="G37" s="15"/>
      <c r="K37" s="24"/>
    </row>
    <row r="38" s="1" customFormat="1" ht="12.75" spans="1:11">
      <c r="A38" s="8"/>
      <c r="B38" s="9"/>
      <c r="C38" s="9"/>
      <c r="D38" s="29" t="s">
        <v>139</v>
      </c>
      <c r="E38" s="29">
        <v>5</v>
      </c>
      <c r="F38" s="29">
        <v>7.0875</v>
      </c>
      <c r="G38" s="15"/>
      <c r="K38" s="24"/>
    </row>
    <row r="39" s="1" customFormat="1" ht="12.75" spans="1:11">
      <c r="A39" s="8"/>
      <c r="B39" s="9"/>
      <c r="C39" s="9"/>
      <c r="D39" s="29" t="s">
        <v>140</v>
      </c>
      <c r="E39" s="29">
        <v>1</v>
      </c>
      <c r="F39" s="29">
        <v>1.4175</v>
      </c>
      <c r="G39" s="15"/>
      <c r="K39" s="24"/>
    </row>
    <row r="40" s="1" customFormat="1" ht="12.75" spans="1:11">
      <c r="A40" s="8"/>
      <c r="B40" s="9"/>
      <c r="C40" s="9"/>
      <c r="D40" s="29" t="s">
        <v>139</v>
      </c>
      <c r="E40" s="29">
        <v>20</v>
      </c>
      <c r="F40" s="29">
        <v>28.35</v>
      </c>
      <c r="G40" s="15"/>
      <c r="K40" s="24"/>
    </row>
    <row r="41" s="1" customFormat="1" ht="12.75" spans="1:11">
      <c r="A41" s="8"/>
      <c r="B41" s="9"/>
      <c r="C41" s="9"/>
      <c r="D41" s="29" t="s">
        <v>140</v>
      </c>
      <c r="E41" s="29">
        <v>2</v>
      </c>
      <c r="F41" s="29">
        <v>2.835</v>
      </c>
      <c r="G41" s="15"/>
      <c r="K41" s="24"/>
    </row>
    <row r="42" s="1" customFormat="1" ht="12.75" spans="1:11">
      <c r="A42" s="8"/>
      <c r="B42" s="9"/>
      <c r="C42" s="9"/>
      <c r="D42" s="29" t="s">
        <v>133</v>
      </c>
      <c r="E42" s="29">
        <v>6</v>
      </c>
      <c r="F42" s="29">
        <v>9.0882</v>
      </c>
      <c r="G42" s="15"/>
      <c r="K42" s="24"/>
    </row>
    <row r="43" s="1" customFormat="1" ht="12.75" spans="1:11">
      <c r="A43" s="8"/>
      <c r="B43" s="9"/>
      <c r="C43" s="9"/>
      <c r="D43" s="29" t="s">
        <v>139</v>
      </c>
      <c r="E43" s="29">
        <v>79</v>
      </c>
      <c r="F43" s="29">
        <v>124.425</v>
      </c>
      <c r="G43" s="15"/>
      <c r="K43" s="24"/>
    </row>
    <row r="44" s="1" customFormat="1" ht="12.75" spans="1:11">
      <c r="A44" s="8"/>
      <c r="B44" s="9"/>
      <c r="C44" s="9"/>
      <c r="D44" s="29" t="s">
        <v>137</v>
      </c>
      <c r="E44" s="29">
        <v>6</v>
      </c>
      <c r="F44" s="29">
        <v>9.45</v>
      </c>
      <c r="G44" s="15"/>
      <c r="K44" s="24"/>
    </row>
    <row r="45" s="1" customFormat="1" ht="12.75" spans="1:11">
      <c r="A45" s="8"/>
      <c r="B45" s="9"/>
      <c r="C45" s="9"/>
      <c r="D45" s="29" t="s">
        <v>140</v>
      </c>
      <c r="E45" s="29">
        <v>1</v>
      </c>
      <c r="F45" s="29">
        <v>1.575</v>
      </c>
      <c r="G45" s="15"/>
      <c r="K45" s="24"/>
    </row>
    <row r="46" s="1" customFormat="1" ht="12.75" spans="1:11">
      <c r="A46" s="8"/>
      <c r="B46" s="9"/>
      <c r="C46" s="9"/>
      <c r="D46" s="29" t="s">
        <v>135</v>
      </c>
      <c r="E46" s="29">
        <v>1</v>
      </c>
      <c r="F46" s="29">
        <v>1.62</v>
      </c>
      <c r="G46" s="15"/>
      <c r="K46" s="24"/>
    </row>
    <row r="47" s="1" customFormat="1" ht="12.75" spans="1:11">
      <c r="A47" s="8"/>
      <c r="B47" s="9"/>
      <c r="C47" s="9"/>
      <c r="D47" s="29" t="s">
        <v>137</v>
      </c>
      <c r="E47" s="29">
        <v>16</v>
      </c>
      <c r="F47" s="29">
        <v>28</v>
      </c>
      <c r="G47" s="15"/>
      <c r="K47" s="24"/>
    </row>
    <row r="48" s="1" customFormat="1" ht="12.75" spans="1:11">
      <c r="A48" s="8"/>
      <c r="B48" s="9"/>
      <c r="C48" s="9"/>
      <c r="D48" s="29" t="s">
        <v>139</v>
      </c>
      <c r="E48" s="29">
        <v>2</v>
      </c>
      <c r="F48" s="29">
        <v>4.05</v>
      </c>
      <c r="G48" s="15"/>
      <c r="K48" s="24"/>
    </row>
    <row r="49" s="1" customFormat="1" ht="12.75" spans="1:11">
      <c r="A49" s="8"/>
      <c r="B49" s="9"/>
      <c r="C49" s="9"/>
      <c r="D49" s="29" t="s">
        <v>140</v>
      </c>
      <c r="E49" s="29">
        <v>10</v>
      </c>
      <c r="F49" s="29">
        <v>20.25</v>
      </c>
      <c r="G49" s="15"/>
      <c r="K49" s="24"/>
    </row>
    <row r="50" s="1" customFormat="1" ht="12.75" spans="1:11">
      <c r="A50" s="8"/>
      <c r="B50" s="9"/>
      <c r="C50" s="9"/>
      <c r="D50" s="29" t="s">
        <v>136</v>
      </c>
      <c r="E50" s="29">
        <v>1</v>
      </c>
      <c r="F50" s="29">
        <v>2.025</v>
      </c>
      <c r="G50" s="15"/>
      <c r="K50" s="24"/>
    </row>
    <row r="51" s="1" customFormat="1" ht="12.75" spans="1:11">
      <c r="A51" s="8"/>
      <c r="B51" s="9"/>
      <c r="C51" s="9"/>
      <c r="D51" s="29" t="s">
        <v>137</v>
      </c>
      <c r="E51" s="29">
        <v>71</v>
      </c>
      <c r="F51" s="29">
        <v>159.75</v>
      </c>
      <c r="G51" s="15"/>
      <c r="K51" s="24"/>
    </row>
    <row r="52" s="1" customFormat="1" ht="12.75" spans="1:11">
      <c r="A52" s="8"/>
      <c r="B52" s="9"/>
      <c r="C52" s="9"/>
      <c r="D52" s="29" t="s">
        <v>137</v>
      </c>
      <c r="E52" s="29">
        <v>5</v>
      </c>
      <c r="F52" s="29">
        <v>12.5</v>
      </c>
      <c r="G52" s="15"/>
      <c r="K52" s="24"/>
    </row>
    <row r="53" s="1" customFormat="1" ht="36" spans="1:11">
      <c r="A53" s="8"/>
      <c r="B53" s="9"/>
      <c r="C53" s="9"/>
      <c r="D53" s="9" t="s">
        <v>24</v>
      </c>
      <c r="E53" s="9">
        <f>SUM(E27:E52)</f>
        <v>6001</v>
      </c>
      <c r="F53" s="9">
        <f>SUM(F27:F52)</f>
        <v>5994.1684</v>
      </c>
      <c r="G53" s="18" t="s">
        <v>25</v>
      </c>
      <c r="H53" s="9" t="s">
        <v>26</v>
      </c>
      <c r="I53" s="9"/>
      <c r="J53" s="9"/>
      <c r="K53" s="9"/>
    </row>
    <row r="54" s="1" customFormat="1" ht="12.75" spans="1:11">
      <c r="A54" s="8"/>
      <c r="B54" s="9" t="s">
        <v>27</v>
      </c>
      <c r="C54" s="9"/>
      <c r="D54" s="9"/>
      <c r="E54" s="30">
        <v>6001</v>
      </c>
      <c r="F54" s="30">
        <v>5994.1684</v>
      </c>
      <c r="G54" s="9"/>
      <c r="H54" s="9"/>
      <c r="I54" s="30">
        <v>6001</v>
      </c>
      <c r="J54" s="30">
        <v>5994.1684</v>
      </c>
      <c r="K54" s="9"/>
    </row>
    <row r="55" s="1" customFormat="1" ht="12.75" spans="1:11">
      <c r="A55" s="8" t="s">
        <v>86</v>
      </c>
      <c r="B55" s="9">
        <v>3</v>
      </c>
      <c r="C55" s="9" t="s">
        <v>125</v>
      </c>
      <c r="D55" s="29" t="s">
        <v>134</v>
      </c>
      <c r="E55" s="29">
        <v>44</v>
      </c>
      <c r="F55" s="29">
        <v>35.926</v>
      </c>
      <c r="G55" s="15"/>
      <c r="K55" s="24"/>
    </row>
    <row r="56" s="1" customFormat="1" ht="12.75" spans="1:11">
      <c r="A56" s="8"/>
      <c r="B56" s="9"/>
      <c r="C56" s="9"/>
      <c r="D56" s="29" t="s">
        <v>135</v>
      </c>
      <c r="E56" s="29">
        <v>4</v>
      </c>
      <c r="F56" s="29">
        <v>3.266</v>
      </c>
      <c r="G56" s="15"/>
      <c r="K56" s="24"/>
    </row>
    <row r="57" s="1" customFormat="1" ht="12.75" spans="1:11">
      <c r="A57" s="8"/>
      <c r="B57" s="9"/>
      <c r="C57" s="9"/>
      <c r="D57" s="29" t="s">
        <v>138</v>
      </c>
      <c r="E57" s="29">
        <v>212</v>
      </c>
      <c r="F57" s="29">
        <v>198.432</v>
      </c>
      <c r="G57" s="15"/>
      <c r="K57" s="24"/>
    </row>
    <row r="58" s="1" customFormat="1" ht="12.75" spans="1:11">
      <c r="A58" s="8"/>
      <c r="B58" s="9"/>
      <c r="C58" s="9"/>
      <c r="D58" s="29" t="s">
        <v>134</v>
      </c>
      <c r="E58" s="29">
        <v>17</v>
      </c>
      <c r="F58" s="29">
        <v>15.912</v>
      </c>
      <c r="G58" s="15"/>
      <c r="K58" s="24"/>
    </row>
    <row r="59" s="1" customFormat="1" ht="12.75" spans="1:11">
      <c r="A59" s="8"/>
      <c r="B59" s="9"/>
      <c r="C59" s="9"/>
      <c r="D59" s="29" t="s">
        <v>135</v>
      </c>
      <c r="E59" s="29">
        <v>3743</v>
      </c>
      <c r="F59" s="29">
        <v>3503.448</v>
      </c>
      <c r="G59" s="15"/>
      <c r="K59" s="24"/>
    </row>
    <row r="60" s="1" customFormat="1" ht="12.75" spans="1:11">
      <c r="A60" s="8"/>
      <c r="B60" s="9"/>
      <c r="C60" s="9"/>
      <c r="D60" s="29" t="s">
        <v>133</v>
      </c>
      <c r="E60" s="29">
        <v>1</v>
      </c>
      <c r="F60" s="29">
        <v>0.9543</v>
      </c>
      <c r="G60" s="15"/>
      <c r="K60" s="24"/>
    </row>
    <row r="61" s="1" customFormat="1" ht="12.75" spans="1:11">
      <c r="A61" s="8"/>
      <c r="B61" s="9"/>
      <c r="C61" s="9"/>
      <c r="D61" s="29" t="s">
        <v>141</v>
      </c>
      <c r="E61" s="29">
        <v>2</v>
      </c>
      <c r="F61" s="29">
        <v>2.08</v>
      </c>
      <c r="G61" s="15"/>
      <c r="K61" s="24"/>
    </row>
    <row r="62" s="1" customFormat="1" ht="12.75" spans="1:11">
      <c r="A62" s="8"/>
      <c r="B62" s="9"/>
      <c r="C62" s="9"/>
      <c r="D62" s="29" t="s">
        <v>133</v>
      </c>
      <c r="E62" s="29">
        <v>954</v>
      </c>
      <c r="F62" s="29">
        <v>1050.9264</v>
      </c>
      <c r="G62" s="15"/>
      <c r="K62" s="24"/>
    </row>
    <row r="63" s="1" customFormat="1" ht="12.75" spans="1:11">
      <c r="A63" s="8"/>
      <c r="B63" s="9"/>
      <c r="C63" s="9"/>
      <c r="D63" s="29" t="s">
        <v>139</v>
      </c>
      <c r="E63" s="29">
        <v>78</v>
      </c>
      <c r="F63" s="29">
        <v>88.452</v>
      </c>
      <c r="G63" s="15"/>
      <c r="K63" s="24"/>
    </row>
    <row r="64" s="1" customFormat="1" ht="12.75" spans="1:11">
      <c r="A64" s="8"/>
      <c r="B64" s="9"/>
      <c r="C64" s="9"/>
      <c r="D64" s="29" t="s">
        <v>142</v>
      </c>
      <c r="E64" s="29">
        <v>54</v>
      </c>
      <c r="F64" s="29">
        <v>63.18</v>
      </c>
      <c r="G64" s="15"/>
      <c r="K64" s="24"/>
    </row>
    <row r="65" s="1" customFormat="1" ht="12.75" spans="1:11">
      <c r="A65" s="8"/>
      <c r="B65" s="9"/>
      <c r="C65" s="9"/>
      <c r="D65" s="29" t="s">
        <v>139</v>
      </c>
      <c r="E65" s="29">
        <v>48</v>
      </c>
      <c r="F65" s="29">
        <v>68.04</v>
      </c>
      <c r="G65" s="15"/>
      <c r="K65" s="24"/>
    </row>
    <row r="66" s="1" customFormat="1" ht="12.75" spans="1:11">
      <c r="A66" s="8"/>
      <c r="B66" s="9"/>
      <c r="C66" s="9"/>
      <c r="D66" s="29" t="s">
        <v>140</v>
      </c>
      <c r="E66" s="29">
        <v>2</v>
      </c>
      <c r="F66" s="29">
        <v>2.835</v>
      </c>
      <c r="G66" s="15"/>
      <c r="K66" s="24"/>
    </row>
    <row r="67" s="1" customFormat="1" ht="12.75" spans="1:11">
      <c r="A67" s="8"/>
      <c r="B67" s="9"/>
      <c r="C67" s="9"/>
      <c r="D67" s="29" t="s">
        <v>137</v>
      </c>
      <c r="E67" s="29">
        <v>9</v>
      </c>
      <c r="F67" s="29">
        <v>14.175</v>
      </c>
      <c r="G67" s="15"/>
      <c r="K67" s="24"/>
    </row>
    <row r="68" s="1" customFormat="1" ht="12.75" spans="1:11">
      <c r="A68" s="8"/>
      <c r="B68" s="9"/>
      <c r="C68" s="9"/>
      <c r="D68" s="29" t="s">
        <v>139</v>
      </c>
      <c r="E68" s="29">
        <v>583</v>
      </c>
      <c r="F68" s="29">
        <v>944.46</v>
      </c>
      <c r="G68" s="15"/>
      <c r="K68" s="24"/>
    </row>
    <row r="69" s="1" customFormat="1" ht="12.75" spans="1:11">
      <c r="A69" s="8"/>
      <c r="B69" s="9"/>
      <c r="C69" s="9"/>
      <c r="D69" s="29" t="s">
        <v>140</v>
      </c>
      <c r="E69" s="29">
        <v>331</v>
      </c>
      <c r="F69" s="29">
        <v>536.22</v>
      </c>
      <c r="G69" s="15"/>
      <c r="K69" s="24"/>
    </row>
    <row r="70" s="1" customFormat="1" ht="12.75" spans="1:11">
      <c r="A70" s="8"/>
      <c r="B70" s="9"/>
      <c r="C70" s="9"/>
      <c r="D70" s="29" t="s">
        <v>136</v>
      </c>
      <c r="E70" s="29">
        <v>389</v>
      </c>
      <c r="F70" s="29">
        <v>630.18</v>
      </c>
      <c r="G70" s="15"/>
      <c r="K70" s="24"/>
    </row>
    <row r="71" s="1" customFormat="1" ht="12.75" spans="1:11">
      <c r="A71" s="8"/>
      <c r="B71" s="9"/>
      <c r="C71" s="9"/>
      <c r="D71" s="29" t="s">
        <v>121</v>
      </c>
      <c r="E71" s="29">
        <v>3</v>
      </c>
      <c r="F71" s="29">
        <v>5.4</v>
      </c>
      <c r="G71" s="15"/>
      <c r="K71" s="24"/>
    </row>
    <row r="72" s="1" customFormat="1" ht="12.75" spans="1:11">
      <c r="A72" s="8"/>
      <c r="B72" s="9"/>
      <c r="C72" s="9"/>
      <c r="D72" s="29" t="s">
        <v>137</v>
      </c>
      <c r="E72" s="29">
        <v>1787</v>
      </c>
      <c r="F72" s="29">
        <v>3216.6</v>
      </c>
      <c r="G72" s="15"/>
      <c r="K72" s="24"/>
    </row>
    <row r="73" s="1" customFormat="1" ht="12.75" spans="1:11">
      <c r="A73" s="8"/>
      <c r="B73" s="9"/>
      <c r="C73" s="9"/>
      <c r="D73" s="29" t="s">
        <v>143</v>
      </c>
      <c r="E73" s="29">
        <v>3</v>
      </c>
      <c r="F73" s="29">
        <v>5.4</v>
      </c>
      <c r="G73" s="15"/>
      <c r="K73" s="24"/>
    </row>
    <row r="74" s="1" customFormat="1" ht="36" spans="1:11">
      <c r="A74" s="8"/>
      <c r="B74" s="9"/>
      <c r="C74" s="9"/>
      <c r="D74" s="9" t="s">
        <v>24</v>
      </c>
      <c r="E74" s="9">
        <f>SUM(E55:E73)</f>
        <v>8264</v>
      </c>
      <c r="F74" s="9">
        <f>SUM(F55:F73)</f>
        <v>10385.8867</v>
      </c>
      <c r="G74" s="18" t="s">
        <v>25</v>
      </c>
      <c r="H74" s="9" t="s">
        <v>26</v>
      </c>
      <c r="I74" s="9"/>
      <c r="J74" s="9"/>
      <c r="K74" s="9"/>
    </row>
    <row r="75" s="1" customFormat="1" ht="12.75" spans="1:11">
      <c r="A75" s="8"/>
      <c r="B75" s="9" t="s">
        <v>27</v>
      </c>
      <c r="C75" s="9"/>
      <c r="D75" s="9"/>
      <c r="E75" s="30">
        <v>8264</v>
      </c>
      <c r="F75" s="30">
        <v>10385.8867</v>
      </c>
      <c r="G75" s="9"/>
      <c r="H75" s="9"/>
      <c r="I75" s="30">
        <v>8264</v>
      </c>
      <c r="J75" s="30">
        <v>10385.8867</v>
      </c>
      <c r="K75" s="9"/>
    </row>
    <row r="76" spans="1:11">
      <c r="A76" s="8" t="s">
        <v>101</v>
      </c>
      <c r="B76" s="8"/>
      <c r="C76" s="8"/>
      <c r="D76" s="8"/>
      <c r="E76" s="28">
        <v>30826</v>
      </c>
      <c r="F76" s="28">
        <v>66762.2149</v>
      </c>
      <c r="G76" s="9"/>
      <c r="H76" s="9"/>
      <c r="I76" s="28">
        <v>30826</v>
      </c>
      <c r="J76" s="28">
        <v>66762.2149</v>
      </c>
      <c r="K76" s="9"/>
    </row>
  </sheetData>
  <mergeCells count="18">
    <mergeCell ref="A2:K2"/>
    <mergeCell ref="B15:D15"/>
    <mergeCell ref="B26:D26"/>
    <mergeCell ref="B54:D54"/>
    <mergeCell ref="B75:D75"/>
    <mergeCell ref="A76:D76"/>
    <mergeCell ref="A4:A15"/>
    <mergeCell ref="A16:A26"/>
    <mergeCell ref="A27:A54"/>
    <mergeCell ref="A55:A75"/>
    <mergeCell ref="B4:B14"/>
    <mergeCell ref="B16:B25"/>
    <mergeCell ref="B27:B53"/>
    <mergeCell ref="B55:B74"/>
    <mergeCell ref="C4:C14"/>
    <mergeCell ref="C16:C25"/>
    <mergeCell ref="C27:C53"/>
    <mergeCell ref="C55:C74"/>
  </mergeCells>
  <pageMargins left="0.699305555555556" right="0.699305555555556" top="0.75" bottom="0.75" header="0.3" footer="0.3"/>
  <pageSetup paperSize="8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8"/>
  <sheetViews>
    <sheetView topLeftCell="A49" workbookViewId="0">
      <selection activeCell="H10" sqref="H10"/>
    </sheetView>
  </sheetViews>
  <sheetFormatPr defaultColWidth="11" defaultRowHeight="12"/>
  <cols>
    <col min="1" max="1" width="9.1" style="2" customWidth="1"/>
    <col min="2" max="2" width="18.5" style="2" customWidth="1"/>
    <col min="3" max="3" width="30" style="2" customWidth="1"/>
    <col min="4" max="4" width="23" style="3" customWidth="1"/>
    <col min="5" max="5" width="11.9" style="2" customWidth="1"/>
    <col min="6" max="6" width="14.6" style="2" customWidth="1"/>
    <col min="7" max="7" width="14.2" style="2" customWidth="1"/>
    <col min="8" max="9" width="14.4" style="2" customWidth="1"/>
    <col min="10" max="10" width="13" style="2" customWidth="1"/>
    <col min="11" max="11" width="13.1" style="4" customWidth="1"/>
    <col min="12" max="16384" width="11" style="2"/>
  </cols>
  <sheetData>
    <row r="1" ht="20.25" spans="1:1">
      <c r="A1" s="5" t="s">
        <v>0</v>
      </c>
    </row>
    <row r="2" ht="29.1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51.9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23" t="s">
        <v>12</v>
      </c>
    </row>
    <row r="4" s="1" customFormat="1" ht="13.5" spans="1:11">
      <c r="A4" s="8" t="s">
        <v>102</v>
      </c>
      <c r="B4" s="9">
        <v>3</v>
      </c>
      <c r="C4" s="9" t="s">
        <v>144</v>
      </c>
      <c r="D4" s="10" t="s">
        <v>145</v>
      </c>
      <c r="E4" s="13">
        <v>88</v>
      </c>
      <c r="F4" s="14">
        <v>197.472</v>
      </c>
      <c r="G4" s="15"/>
      <c r="K4" s="24"/>
    </row>
    <row r="5" s="1" customFormat="1" ht="13.5" spans="1:11">
      <c r="A5" s="8"/>
      <c r="B5" s="9"/>
      <c r="C5" s="9"/>
      <c r="D5" s="11"/>
      <c r="E5" s="16">
        <v>137</v>
      </c>
      <c r="F5" s="17">
        <v>421.96</v>
      </c>
      <c r="G5" s="15"/>
      <c r="K5" s="24"/>
    </row>
    <row r="6" s="1" customFormat="1" ht="13.5" spans="1:11">
      <c r="A6" s="8"/>
      <c r="B6" s="9"/>
      <c r="C6" s="9"/>
      <c r="D6" s="12"/>
      <c r="E6" s="16">
        <v>25</v>
      </c>
      <c r="F6" s="17">
        <v>110</v>
      </c>
      <c r="G6" s="15"/>
      <c r="K6" s="24"/>
    </row>
    <row r="7" s="1" customFormat="1" ht="13.5" spans="1:11">
      <c r="A7" s="8"/>
      <c r="B7" s="9"/>
      <c r="C7" s="9"/>
      <c r="D7" s="12" t="s">
        <v>146</v>
      </c>
      <c r="E7" s="16">
        <v>262</v>
      </c>
      <c r="F7" s="17">
        <v>778.14</v>
      </c>
      <c r="G7" s="15"/>
      <c r="K7" s="24"/>
    </row>
    <row r="8" s="1" customFormat="1" ht="13.5" spans="1:11">
      <c r="A8" s="8"/>
      <c r="B8" s="9"/>
      <c r="C8" s="9"/>
      <c r="D8" s="12" t="s">
        <v>147</v>
      </c>
      <c r="E8" s="16">
        <v>1</v>
      </c>
      <c r="F8" s="17">
        <v>2.2</v>
      </c>
      <c r="G8" s="15"/>
      <c r="K8" s="24"/>
    </row>
    <row r="9" s="1" customFormat="1" ht="13.5" spans="1:11">
      <c r="A9" s="8"/>
      <c r="B9" s="9"/>
      <c r="C9" s="9"/>
      <c r="D9" s="12" t="s">
        <v>148</v>
      </c>
      <c r="E9" s="16">
        <v>497</v>
      </c>
      <c r="F9" s="17">
        <v>1093.4</v>
      </c>
      <c r="G9" s="15"/>
      <c r="K9" s="24"/>
    </row>
    <row r="10" s="1" customFormat="1" ht="36.75" spans="1:11">
      <c r="A10" s="8"/>
      <c r="B10" s="9"/>
      <c r="C10" s="9"/>
      <c r="D10" s="9" t="s">
        <v>24</v>
      </c>
      <c r="E10" s="9">
        <f>SUM(E4:E9)</f>
        <v>1010</v>
      </c>
      <c r="F10" s="9">
        <f>SUM(F4:F9)</f>
        <v>2603.172</v>
      </c>
      <c r="G10" s="18" t="s">
        <v>25</v>
      </c>
      <c r="H10" s="9" t="s">
        <v>26</v>
      </c>
      <c r="I10" s="9"/>
      <c r="J10" s="9"/>
      <c r="K10" s="9"/>
    </row>
    <row r="11" s="1" customFormat="1" ht="13.5" spans="1:11">
      <c r="A11" s="8"/>
      <c r="B11" s="9" t="s">
        <v>27</v>
      </c>
      <c r="C11" s="9"/>
      <c r="D11" s="9"/>
      <c r="E11" s="19">
        <v>1010</v>
      </c>
      <c r="F11" s="20">
        <v>2603.172</v>
      </c>
      <c r="G11" s="9"/>
      <c r="H11" s="9"/>
      <c r="I11" s="19">
        <v>1010</v>
      </c>
      <c r="J11" s="20">
        <v>2603.172</v>
      </c>
      <c r="K11" s="9"/>
    </row>
    <row r="12" s="1" customFormat="1" ht="13.5" spans="1:11">
      <c r="A12" s="8" t="s">
        <v>28</v>
      </c>
      <c r="B12" s="9">
        <v>3</v>
      </c>
      <c r="C12" s="9" t="s">
        <v>144</v>
      </c>
      <c r="D12" s="10" t="s">
        <v>145</v>
      </c>
      <c r="E12" s="13">
        <v>49</v>
      </c>
      <c r="F12" s="14">
        <v>10.9956</v>
      </c>
      <c r="G12" s="15"/>
      <c r="K12" s="24"/>
    </row>
    <row r="13" s="1" customFormat="1" ht="13.5" spans="1:11">
      <c r="A13" s="8"/>
      <c r="B13" s="9"/>
      <c r="C13" s="9"/>
      <c r="D13" s="12"/>
      <c r="E13" s="16">
        <v>8</v>
      </c>
      <c r="F13" s="17">
        <v>17.952</v>
      </c>
      <c r="G13" s="15"/>
      <c r="K13" s="24"/>
    </row>
    <row r="14" s="1" customFormat="1" ht="13.5" spans="1:11">
      <c r="A14" s="8"/>
      <c r="B14" s="9"/>
      <c r="C14" s="9"/>
      <c r="D14" s="10" t="s">
        <v>146</v>
      </c>
      <c r="E14" s="16">
        <v>229</v>
      </c>
      <c r="F14" s="17">
        <v>68.013</v>
      </c>
      <c r="G14" s="15"/>
      <c r="K14" s="24"/>
    </row>
    <row r="15" s="1" customFormat="1" ht="13.5" spans="1:11">
      <c r="A15" s="8"/>
      <c r="B15" s="9"/>
      <c r="C15" s="9"/>
      <c r="D15" s="12"/>
      <c r="E15" s="16">
        <v>23</v>
      </c>
      <c r="F15" s="17">
        <v>68.31</v>
      </c>
      <c r="G15" s="15"/>
      <c r="K15" s="24"/>
    </row>
    <row r="16" s="1" customFormat="1" ht="13.5" spans="1:11">
      <c r="A16" s="8"/>
      <c r="B16" s="9"/>
      <c r="C16" s="9"/>
      <c r="D16" s="10" t="s">
        <v>149</v>
      </c>
      <c r="E16" s="16">
        <v>21</v>
      </c>
      <c r="F16" s="17">
        <v>33.075</v>
      </c>
      <c r="G16" s="15"/>
      <c r="K16" s="24"/>
    </row>
    <row r="17" s="1" customFormat="1" ht="13.5" spans="1:11">
      <c r="A17" s="8"/>
      <c r="B17" s="9"/>
      <c r="C17" s="9"/>
      <c r="D17" s="12"/>
      <c r="E17" s="16">
        <v>151</v>
      </c>
      <c r="F17" s="17">
        <v>339.75</v>
      </c>
      <c r="G17" s="15"/>
      <c r="K17" s="24"/>
    </row>
    <row r="18" s="1" customFormat="1" ht="13.5" spans="1:11">
      <c r="A18" s="8"/>
      <c r="B18" s="9"/>
      <c r="C18" s="9"/>
      <c r="D18" s="10" t="s">
        <v>150</v>
      </c>
      <c r="E18" s="16">
        <v>361</v>
      </c>
      <c r="F18" s="17">
        <v>252.7</v>
      </c>
      <c r="G18" s="15"/>
      <c r="K18" s="24"/>
    </row>
    <row r="19" s="1" customFormat="1" ht="13.5" spans="1:11">
      <c r="A19" s="8"/>
      <c r="B19" s="9"/>
      <c r="C19" s="9"/>
      <c r="D19" s="12"/>
      <c r="E19" s="16">
        <v>70</v>
      </c>
      <c r="F19" s="17">
        <v>70</v>
      </c>
      <c r="G19" s="15"/>
      <c r="K19" s="24"/>
    </row>
    <row r="20" s="1" customFormat="1" ht="13.5" spans="1:11">
      <c r="A20" s="8"/>
      <c r="B20" s="9"/>
      <c r="C20" s="9"/>
      <c r="D20" s="10" t="s">
        <v>147</v>
      </c>
      <c r="E20" s="16">
        <v>55</v>
      </c>
      <c r="F20" s="17">
        <v>19.25</v>
      </c>
      <c r="G20" s="15"/>
      <c r="K20" s="24"/>
    </row>
    <row r="21" s="1" customFormat="1" ht="13.5" spans="1:11">
      <c r="A21" s="8"/>
      <c r="B21" s="9"/>
      <c r="C21" s="9"/>
      <c r="D21" s="11"/>
      <c r="E21" s="16">
        <v>122</v>
      </c>
      <c r="F21" s="17">
        <v>61</v>
      </c>
      <c r="G21" s="15"/>
      <c r="K21" s="24"/>
    </row>
    <row r="22" s="1" customFormat="1" ht="13.5" spans="1:11">
      <c r="A22" s="8"/>
      <c r="B22" s="9"/>
      <c r="C22" s="9"/>
      <c r="D22" s="11"/>
      <c r="E22" s="16">
        <v>157</v>
      </c>
      <c r="F22" s="17">
        <v>207.24</v>
      </c>
      <c r="G22" s="15"/>
      <c r="K22" s="24"/>
    </row>
    <row r="23" s="1" customFormat="1" ht="13.5" spans="1:11">
      <c r="A23" s="8"/>
      <c r="B23" s="9"/>
      <c r="C23" s="9"/>
      <c r="D23" s="12"/>
      <c r="E23" s="16">
        <v>100</v>
      </c>
      <c r="F23" s="17">
        <v>220</v>
      </c>
      <c r="G23" s="15"/>
      <c r="K23" s="24"/>
    </row>
    <row r="24" s="1" customFormat="1" ht="13.5" spans="1:11">
      <c r="A24" s="8"/>
      <c r="B24" s="9"/>
      <c r="C24" s="9"/>
      <c r="D24" s="10" t="s">
        <v>148</v>
      </c>
      <c r="E24" s="16">
        <v>112</v>
      </c>
      <c r="F24" s="17">
        <v>39.2</v>
      </c>
      <c r="G24" s="15"/>
      <c r="K24" s="24"/>
    </row>
    <row r="25" s="1" customFormat="1" ht="13.5" spans="1:11">
      <c r="A25" s="8"/>
      <c r="B25" s="9"/>
      <c r="C25" s="9"/>
      <c r="D25" s="11"/>
      <c r="E25" s="16">
        <v>68</v>
      </c>
      <c r="F25" s="17">
        <v>34</v>
      </c>
      <c r="G25" s="15"/>
      <c r="K25" s="24"/>
    </row>
    <row r="26" s="1" customFormat="1" ht="13.5" spans="1:11">
      <c r="A26" s="8"/>
      <c r="B26" s="9"/>
      <c r="C26" s="9"/>
      <c r="D26" s="11"/>
      <c r="E26" s="16">
        <v>110</v>
      </c>
      <c r="F26" s="17">
        <v>145.2</v>
      </c>
      <c r="G26" s="15"/>
      <c r="K26" s="24"/>
    </row>
    <row r="27" s="1" customFormat="1" ht="13.5" spans="1:11">
      <c r="A27" s="8"/>
      <c r="B27" s="9"/>
      <c r="C27" s="9"/>
      <c r="D27" s="12"/>
      <c r="E27" s="16">
        <v>147</v>
      </c>
      <c r="F27" s="17">
        <v>323.4</v>
      </c>
      <c r="G27" s="15"/>
      <c r="K27" s="24"/>
    </row>
    <row r="28" s="1" customFormat="1" ht="13.5" spans="1:11">
      <c r="A28" s="8"/>
      <c r="B28" s="9"/>
      <c r="C28" s="9"/>
      <c r="D28" s="10" t="s">
        <v>151</v>
      </c>
      <c r="E28" s="16">
        <v>62</v>
      </c>
      <c r="F28" s="17">
        <v>21.7</v>
      </c>
      <c r="G28" s="15"/>
      <c r="K28" s="24"/>
    </row>
    <row r="29" s="1" customFormat="1" ht="13.5" spans="1:11">
      <c r="A29" s="8"/>
      <c r="B29" s="9"/>
      <c r="C29" s="9"/>
      <c r="D29" s="12"/>
      <c r="E29" s="16">
        <v>9</v>
      </c>
      <c r="F29" s="17">
        <v>4.5</v>
      </c>
      <c r="G29" s="15"/>
      <c r="K29" s="24"/>
    </row>
    <row r="30" s="1" customFormat="1" ht="36.75" spans="1:11">
      <c r="A30" s="8"/>
      <c r="B30" s="9"/>
      <c r="C30" s="9"/>
      <c r="D30" s="9" t="s">
        <v>24</v>
      </c>
      <c r="E30" s="9">
        <f>SUM(E12:E29)</f>
        <v>1854</v>
      </c>
      <c r="F30" s="9">
        <f>SUM(F12:F29)</f>
        <v>1936.2856</v>
      </c>
      <c r="G30" s="18" t="s">
        <v>25</v>
      </c>
      <c r="H30" s="9" t="s">
        <v>26</v>
      </c>
      <c r="I30" s="9"/>
      <c r="J30" s="9"/>
      <c r="K30" s="9"/>
    </row>
    <row r="31" s="1" customFormat="1" ht="12.75" spans="1:11">
      <c r="A31" s="8"/>
      <c r="B31" s="9" t="s">
        <v>27</v>
      </c>
      <c r="C31" s="9"/>
      <c r="D31" s="9"/>
      <c r="E31" s="21">
        <v>1854</v>
      </c>
      <c r="F31" s="22">
        <v>1936.2856</v>
      </c>
      <c r="G31" s="18"/>
      <c r="H31" s="9"/>
      <c r="I31" s="21">
        <v>1854</v>
      </c>
      <c r="J31" s="22">
        <v>1936.2856</v>
      </c>
      <c r="K31" s="9"/>
    </row>
    <row r="32" s="1" customFormat="1" ht="13.5" spans="1:11">
      <c r="A32" s="8" t="s">
        <v>56</v>
      </c>
      <c r="B32" s="9">
        <v>3</v>
      </c>
      <c r="C32" s="9" t="s">
        <v>144</v>
      </c>
      <c r="D32" s="10" t="s">
        <v>152</v>
      </c>
      <c r="E32" s="13">
        <v>55</v>
      </c>
      <c r="F32" s="14">
        <v>77.9625</v>
      </c>
      <c r="G32" s="15"/>
      <c r="K32" s="24"/>
    </row>
    <row r="33" s="1" customFormat="1" ht="13.5" spans="1:11">
      <c r="A33" s="8"/>
      <c r="B33" s="9"/>
      <c r="C33" s="9"/>
      <c r="D33" s="11"/>
      <c r="E33" s="16">
        <v>38</v>
      </c>
      <c r="F33" s="17">
        <v>65.835</v>
      </c>
      <c r="G33" s="15"/>
      <c r="K33" s="24"/>
    </row>
    <row r="34" s="1" customFormat="1" ht="13.5" spans="1:11">
      <c r="A34" s="8"/>
      <c r="B34" s="9"/>
      <c r="C34" s="9"/>
      <c r="D34" s="11"/>
      <c r="E34" s="16">
        <v>808</v>
      </c>
      <c r="F34" s="17">
        <v>1636.2</v>
      </c>
      <c r="G34" s="15"/>
      <c r="K34" s="24"/>
    </row>
    <row r="35" s="1" customFormat="1" ht="13.5" spans="1:11">
      <c r="A35" s="8"/>
      <c r="B35" s="9"/>
      <c r="C35" s="9"/>
      <c r="D35" s="12"/>
      <c r="E35" s="16">
        <v>165</v>
      </c>
      <c r="F35" s="17">
        <v>408.375</v>
      </c>
      <c r="G35" s="15"/>
      <c r="K35" s="24"/>
    </row>
    <row r="36" s="1" customFormat="1" ht="13.5" spans="1:11">
      <c r="A36" s="8"/>
      <c r="B36" s="9"/>
      <c r="C36" s="9"/>
      <c r="D36" s="10" t="s">
        <v>149</v>
      </c>
      <c r="E36" s="16">
        <v>10</v>
      </c>
      <c r="F36" s="17">
        <v>14.175</v>
      </c>
      <c r="G36" s="15"/>
      <c r="K36" s="24"/>
    </row>
    <row r="37" s="1" customFormat="1" ht="13.5" spans="1:11">
      <c r="A37" s="8"/>
      <c r="B37" s="9"/>
      <c r="C37" s="9"/>
      <c r="D37" s="11"/>
      <c r="E37" s="16">
        <v>23</v>
      </c>
      <c r="F37" s="17">
        <v>36.225</v>
      </c>
      <c r="G37" s="15"/>
      <c r="K37" s="24"/>
    </row>
    <row r="38" s="1" customFormat="1" ht="13.5" spans="1:11">
      <c r="A38" s="8"/>
      <c r="B38" s="9"/>
      <c r="C38" s="9"/>
      <c r="D38" s="11"/>
      <c r="E38" s="16">
        <v>544</v>
      </c>
      <c r="F38" s="17">
        <v>1101.6</v>
      </c>
      <c r="G38" s="15"/>
      <c r="K38" s="24"/>
    </row>
    <row r="39" s="1" customFormat="1" ht="13.5" spans="1:11">
      <c r="A39" s="8"/>
      <c r="B39" s="9"/>
      <c r="C39" s="9"/>
      <c r="D39" s="12"/>
      <c r="E39" s="16">
        <v>312</v>
      </c>
      <c r="F39" s="17">
        <v>702</v>
      </c>
      <c r="G39" s="15"/>
      <c r="K39" s="24"/>
    </row>
    <row r="40" s="1" customFormat="1" ht="13.5" spans="1:11">
      <c r="A40" s="8"/>
      <c r="B40" s="9"/>
      <c r="C40" s="9"/>
      <c r="D40" s="10" t="s">
        <v>150</v>
      </c>
      <c r="E40" s="16">
        <v>58</v>
      </c>
      <c r="F40" s="17">
        <v>34.51</v>
      </c>
      <c r="G40" s="15"/>
      <c r="K40" s="24"/>
    </row>
    <row r="41" s="1" customFormat="1" ht="13.5" spans="1:11">
      <c r="A41" s="8"/>
      <c r="B41" s="9"/>
      <c r="C41" s="9"/>
      <c r="D41" s="11"/>
      <c r="E41" s="16">
        <v>1030</v>
      </c>
      <c r="F41" s="17">
        <v>721</v>
      </c>
      <c r="G41" s="15"/>
      <c r="K41" s="24"/>
    </row>
    <row r="42" s="1" customFormat="1" ht="13.5" spans="1:11">
      <c r="A42" s="8"/>
      <c r="B42" s="9"/>
      <c r="C42" s="9"/>
      <c r="D42" s="11"/>
      <c r="E42" s="16">
        <v>196</v>
      </c>
      <c r="F42" s="17">
        <v>166.6</v>
      </c>
      <c r="G42" s="15"/>
      <c r="K42" s="24"/>
    </row>
    <row r="43" s="1" customFormat="1" ht="13.5" spans="1:11">
      <c r="A43" s="8"/>
      <c r="B43" s="9"/>
      <c r="C43" s="9"/>
      <c r="D43" s="12"/>
      <c r="E43" s="16">
        <v>89</v>
      </c>
      <c r="F43" s="17">
        <v>89</v>
      </c>
      <c r="G43" s="15"/>
      <c r="K43" s="24"/>
    </row>
    <row r="44" s="1" customFormat="1" ht="13.5" spans="1:11">
      <c r="A44" s="8"/>
      <c r="B44" s="9"/>
      <c r="C44" s="9"/>
      <c r="D44" s="10" t="s">
        <v>147</v>
      </c>
      <c r="E44" s="16">
        <v>8</v>
      </c>
      <c r="F44" s="17">
        <v>2.38</v>
      </c>
      <c r="G44" s="15"/>
      <c r="K44" s="24"/>
    </row>
    <row r="45" s="1" customFormat="1" ht="13.5" spans="1:11">
      <c r="A45" s="8"/>
      <c r="B45" s="9"/>
      <c r="C45" s="9"/>
      <c r="D45" s="11"/>
      <c r="E45" s="16">
        <v>20</v>
      </c>
      <c r="F45" s="17">
        <v>7</v>
      </c>
      <c r="G45" s="15"/>
      <c r="K45" s="24"/>
    </row>
    <row r="46" s="1" customFormat="1" ht="13.5" spans="1:11">
      <c r="A46" s="8"/>
      <c r="B46" s="9"/>
      <c r="C46" s="9"/>
      <c r="D46" s="11"/>
      <c r="E46" s="16">
        <v>20</v>
      </c>
      <c r="F46" s="17">
        <v>8.5</v>
      </c>
      <c r="G46" s="15"/>
      <c r="K46" s="24"/>
    </row>
    <row r="47" s="1" customFormat="1" ht="13.5" spans="1:11">
      <c r="A47" s="8"/>
      <c r="B47" s="9"/>
      <c r="C47" s="9"/>
      <c r="D47" s="12"/>
      <c r="E47" s="16">
        <v>37</v>
      </c>
      <c r="F47" s="17">
        <v>18.5</v>
      </c>
      <c r="G47" s="15"/>
      <c r="K47" s="24"/>
    </row>
    <row r="48" s="1" customFormat="1" ht="13.5" spans="1:11">
      <c r="A48" s="8"/>
      <c r="B48" s="9"/>
      <c r="C48" s="9"/>
      <c r="D48" s="10" t="s">
        <v>148</v>
      </c>
      <c r="E48" s="16">
        <v>40</v>
      </c>
      <c r="F48" s="17">
        <v>11.9</v>
      </c>
      <c r="G48" s="15"/>
      <c r="K48" s="24"/>
    </row>
    <row r="49" s="1" customFormat="1" ht="13.5" spans="1:11">
      <c r="A49" s="8"/>
      <c r="B49" s="9"/>
      <c r="C49" s="9"/>
      <c r="D49" s="11"/>
      <c r="E49" s="16">
        <v>55</v>
      </c>
      <c r="F49" s="17">
        <v>19.25</v>
      </c>
      <c r="G49" s="15"/>
      <c r="K49" s="24"/>
    </row>
    <row r="50" s="1" customFormat="1" ht="13.5" spans="1:11">
      <c r="A50" s="8"/>
      <c r="B50" s="9"/>
      <c r="C50" s="9"/>
      <c r="D50" s="11"/>
      <c r="E50" s="16">
        <v>57</v>
      </c>
      <c r="F50" s="17">
        <v>24.225</v>
      </c>
      <c r="G50" s="15"/>
      <c r="K50" s="24"/>
    </row>
    <row r="51" s="1" customFormat="1" ht="13.5" spans="1:11">
      <c r="A51" s="8"/>
      <c r="B51" s="9"/>
      <c r="C51" s="9"/>
      <c r="D51" s="12"/>
      <c r="E51" s="16">
        <v>23</v>
      </c>
      <c r="F51" s="17">
        <v>11.5</v>
      </c>
      <c r="G51" s="15"/>
      <c r="K51" s="24"/>
    </row>
    <row r="52" s="1" customFormat="1" ht="13.5" spans="1:11">
      <c r="A52" s="8"/>
      <c r="B52" s="9"/>
      <c r="C52" s="9"/>
      <c r="D52" s="10" t="s">
        <v>151</v>
      </c>
      <c r="E52" s="16">
        <v>91</v>
      </c>
      <c r="F52" s="17">
        <v>27.0725</v>
      </c>
      <c r="G52" s="15"/>
      <c r="K52" s="24"/>
    </row>
    <row r="53" s="1" customFormat="1" ht="13.5" spans="1:11">
      <c r="A53" s="8"/>
      <c r="B53" s="9"/>
      <c r="C53" s="9"/>
      <c r="D53" s="11"/>
      <c r="E53" s="16">
        <v>333</v>
      </c>
      <c r="F53" s="17">
        <v>116.55</v>
      </c>
      <c r="G53" s="15"/>
      <c r="K53" s="24"/>
    </row>
    <row r="54" s="1" customFormat="1" ht="13.5" spans="1:11">
      <c r="A54" s="8"/>
      <c r="B54" s="9"/>
      <c r="C54" s="9"/>
      <c r="D54" s="11"/>
      <c r="E54" s="16">
        <v>184</v>
      </c>
      <c r="F54" s="17">
        <v>78.2</v>
      </c>
      <c r="G54" s="15"/>
      <c r="K54" s="24"/>
    </row>
    <row r="55" s="1" customFormat="1" ht="13.5" spans="1:11">
      <c r="A55" s="8"/>
      <c r="B55" s="9"/>
      <c r="C55" s="9"/>
      <c r="D55" s="12"/>
      <c r="E55" s="16">
        <v>17</v>
      </c>
      <c r="F55" s="17">
        <v>8.5</v>
      </c>
      <c r="G55" s="15"/>
      <c r="K55" s="24"/>
    </row>
    <row r="56" s="1" customFormat="1" ht="36.75" spans="1:11">
      <c r="A56" s="8"/>
      <c r="B56" s="9"/>
      <c r="C56" s="9"/>
      <c r="D56" s="9" t="s">
        <v>24</v>
      </c>
      <c r="E56" s="9">
        <f>SUM(E32:E55)</f>
        <v>4213</v>
      </c>
      <c r="F56" s="9">
        <f>SUM(F32:F55)</f>
        <v>5387.06</v>
      </c>
      <c r="G56" s="18" t="s">
        <v>25</v>
      </c>
      <c r="H56" s="9" t="s">
        <v>26</v>
      </c>
      <c r="I56" s="9"/>
      <c r="J56" s="9"/>
      <c r="K56" s="9"/>
    </row>
    <row r="57" s="1" customFormat="1" ht="12.75" spans="1:11">
      <c r="A57" s="8"/>
      <c r="B57" s="9" t="s">
        <v>27</v>
      </c>
      <c r="C57" s="9"/>
      <c r="D57" s="9"/>
      <c r="E57" s="21">
        <v>4213</v>
      </c>
      <c r="F57" s="22">
        <v>5387.06</v>
      </c>
      <c r="G57" s="9"/>
      <c r="H57" s="9"/>
      <c r="I57" s="21">
        <v>4213</v>
      </c>
      <c r="J57" s="22">
        <v>5387.06</v>
      </c>
      <c r="K57" s="9"/>
    </row>
    <row r="58" s="1" customFormat="1" ht="13.5" spans="1:11">
      <c r="A58" s="8" t="s">
        <v>86</v>
      </c>
      <c r="B58" s="9">
        <v>3</v>
      </c>
      <c r="C58" s="9" t="s">
        <v>144</v>
      </c>
      <c r="D58" s="10" t="s">
        <v>152</v>
      </c>
      <c r="E58" s="13">
        <v>21</v>
      </c>
      <c r="F58" s="14">
        <v>23.814</v>
      </c>
      <c r="G58" s="15"/>
      <c r="K58" s="24"/>
    </row>
    <row r="59" s="1" customFormat="1" ht="13.5" spans="1:11">
      <c r="A59" s="8"/>
      <c r="B59" s="9"/>
      <c r="C59" s="9"/>
      <c r="D59" s="11"/>
      <c r="E59" s="16">
        <v>395</v>
      </c>
      <c r="F59" s="17">
        <v>559.9125</v>
      </c>
      <c r="G59" s="15"/>
      <c r="K59" s="24"/>
    </row>
    <row r="60" s="1" customFormat="1" ht="13.5" spans="1:11">
      <c r="A60" s="8"/>
      <c r="B60" s="9"/>
      <c r="C60" s="9"/>
      <c r="D60" s="12"/>
      <c r="E60" s="16">
        <v>872</v>
      </c>
      <c r="F60" s="17">
        <v>1412.64</v>
      </c>
      <c r="G60" s="15"/>
      <c r="K60" s="24"/>
    </row>
    <row r="61" s="1" customFormat="1" ht="13.5" spans="1:11">
      <c r="A61" s="8"/>
      <c r="B61" s="9"/>
      <c r="C61" s="9"/>
      <c r="D61" s="10" t="s">
        <v>149</v>
      </c>
      <c r="E61" s="16">
        <v>1</v>
      </c>
      <c r="F61" s="17">
        <v>1.134</v>
      </c>
      <c r="G61" s="15"/>
      <c r="K61" s="24"/>
    </row>
    <row r="62" s="1" customFormat="1" ht="13.5" spans="1:11">
      <c r="A62" s="8"/>
      <c r="B62" s="9"/>
      <c r="C62" s="9"/>
      <c r="D62" s="11"/>
      <c r="E62" s="16">
        <v>9</v>
      </c>
      <c r="F62" s="17">
        <v>12.7575</v>
      </c>
      <c r="G62" s="15"/>
      <c r="K62" s="24"/>
    </row>
    <row r="63" s="1" customFormat="1" ht="13.5" spans="1:11">
      <c r="A63" s="8"/>
      <c r="B63" s="9"/>
      <c r="C63" s="9"/>
      <c r="D63" s="12"/>
      <c r="E63" s="16">
        <v>554</v>
      </c>
      <c r="F63" s="17">
        <v>897.48</v>
      </c>
      <c r="G63" s="15"/>
      <c r="K63" s="24"/>
    </row>
    <row r="64" s="1" customFormat="1" ht="13.5" spans="1:11">
      <c r="A64" s="8"/>
      <c r="B64" s="9"/>
      <c r="C64" s="9"/>
      <c r="D64" s="10" t="s">
        <v>153</v>
      </c>
      <c r="E64" s="16">
        <v>8</v>
      </c>
      <c r="F64" s="17">
        <v>11.34</v>
      </c>
      <c r="G64" s="15"/>
      <c r="K64" s="24"/>
    </row>
    <row r="65" s="1" customFormat="1" ht="13.5" spans="1:11">
      <c r="A65" s="8"/>
      <c r="B65" s="9"/>
      <c r="C65" s="9"/>
      <c r="D65" s="12"/>
      <c r="E65" s="16">
        <v>24</v>
      </c>
      <c r="F65" s="17">
        <v>38.88</v>
      </c>
      <c r="G65" s="15"/>
      <c r="K65" s="24"/>
    </row>
    <row r="66" s="1" customFormat="1" ht="13.5" spans="1:11">
      <c r="A66" s="8"/>
      <c r="B66" s="9"/>
      <c r="C66" s="9"/>
      <c r="D66" s="10" t="s">
        <v>150</v>
      </c>
      <c r="E66" s="16">
        <v>28</v>
      </c>
      <c r="F66" s="17">
        <v>13.328</v>
      </c>
      <c r="G66" s="15"/>
      <c r="K66" s="24"/>
    </row>
    <row r="67" s="1" customFormat="1" ht="13.5" spans="1:11">
      <c r="A67" s="8"/>
      <c r="B67" s="9"/>
      <c r="C67" s="9"/>
      <c r="D67" s="11"/>
      <c r="E67" s="16">
        <v>513</v>
      </c>
      <c r="F67" s="17">
        <v>323.19</v>
      </c>
      <c r="G67" s="15"/>
      <c r="K67" s="24"/>
    </row>
    <row r="68" s="1" customFormat="1" ht="13.5" spans="1:11">
      <c r="A68" s="8"/>
      <c r="B68" s="9"/>
      <c r="C68" s="9"/>
      <c r="D68" s="12"/>
      <c r="E68" s="16">
        <v>53</v>
      </c>
      <c r="F68" s="17">
        <v>36.04</v>
      </c>
      <c r="G68" s="15"/>
      <c r="K68" s="24"/>
    </row>
    <row r="69" s="1" customFormat="1" ht="13.5" spans="1:11">
      <c r="A69" s="8"/>
      <c r="B69" s="9"/>
      <c r="C69" s="9"/>
      <c r="D69" s="10" t="s">
        <v>147</v>
      </c>
      <c r="E69" s="16">
        <v>29</v>
      </c>
      <c r="F69" s="17">
        <v>6.902</v>
      </c>
      <c r="G69" s="15"/>
      <c r="K69" s="24"/>
    </row>
    <row r="70" s="1" customFormat="1" ht="13.5" spans="1:11">
      <c r="A70" s="8"/>
      <c r="B70" s="9"/>
      <c r="C70" s="9"/>
      <c r="D70" s="11"/>
      <c r="E70" s="16">
        <v>240</v>
      </c>
      <c r="F70" s="17">
        <v>75.6</v>
      </c>
      <c r="G70" s="15"/>
      <c r="K70" s="24"/>
    </row>
    <row r="71" s="1" customFormat="1" ht="13.5" spans="1:11">
      <c r="A71" s="8"/>
      <c r="B71" s="9"/>
      <c r="C71" s="9"/>
      <c r="D71" s="12"/>
      <c r="E71" s="16">
        <v>64</v>
      </c>
      <c r="F71" s="17">
        <v>21.76</v>
      </c>
      <c r="G71" s="15"/>
      <c r="K71" s="24"/>
    </row>
    <row r="72" s="1" customFormat="1" ht="13.5" spans="1:11">
      <c r="A72" s="8"/>
      <c r="B72" s="9"/>
      <c r="C72" s="9"/>
      <c r="D72" s="12" t="s">
        <v>148</v>
      </c>
      <c r="E72" s="16">
        <v>2</v>
      </c>
      <c r="F72" s="17">
        <v>0.476</v>
      </c>
      <c r="G72" s="15"/>
      <c r="K72" s="24"/>
    </row>
    <row r="73" s="1" customFormat="1" ht="13.5" spans="1:11">
      <c r="A73" s="8"/>
      <c r="B73" s="9"/>
      <c r="C73" s="9"/>
      <c r="D73" s="25" t="s">
        <v>151</v>
      </c>
      <c r="E73" s="16">
        <v>34</v>
      </c>
      <c r="F73" s="17">
        <v>8.092</v>
      </c>
      <c r="G73" s="15"/>
      <c r="K73" s="24"/>
    </row>
    <row r="74" s="1" customFormat="1" ht="13.5" spans="1:11">
      <c r="A74" s="8"/>
      <c r="B74" s="9"/>
      <c r="C74" s="9"/>
      <c r="D74" s="26"/>
      <c r="E74" s="16">
        <v>178</v>
      </c>
      <c r="F74" s="17">
        <v>56.07</v>
      </c>
      <c r="G74" s="15"/>
      <c r="K74" s="24"/>
    </row>
    <row r="75" s="1" customFormat="1" ht="13.5" spans="1:11">
      <c r="A75" s="8"/>
      <c r="B75" s="9"/>
      <c r="C75" s="9"/>
      <c r="D75" s="27"/>
      <c r="E75" s="16">
        <v>61</v>
      </c>
      <c r="F75" s="17">
        <v>20.74</v>
      </c>
      <c r="G75" s="15"/>
      <c r="K75" s="24"/>
    </row>
    <row r="76" s="1" customFormat="1" ht="36.75" spans="1:11">
      <c r="A76" s="8"/>
      <c r="B76" s="9"/>
      <c r="C76" s="9"/>
      <c r="D76" s="9" t="s">
        <v>24</v>
      </c>
      <c r="E76" s="9">
        <f>SUM(E58:E75)</f>
        <v>3086</v>
      </c>
      <c r="F76" s="9">
        <f>SUM(F58:F75)</f>
        <v>3520.156</v>
      </c>
      <c r="G76" s="18" t="s">
        <v>25</v>
      </c>
      <c r="H76" s="9" t="s">
        <v>26</v>
      </c>
      <c r="I76" s="9"/>
      <c r="J76" s="9"/>
      <c r="K76" s="9"/>
    </row>
    <row r="77" s="1" customFormat="1" ht="12.75" spans="1:11">
      <c r="A77" s="8"/>
      <c r="B77" s="9" t="s">
        <v>27</v>
      </c>
      <c r="C77" s="9"/>
      <c r="D77" s="9"/>
      <c r="E77" s="21">
        <v>3086</v>
      </c>
      <c r="F77" s="22">
        <v>3520.156</v>
      </c>
      <c r="G77" s="9"/>
      <c r="H77" s="9"/>
      <c r="I77" s="21">
        <v>3086</v>
      </c>
      <c r="J77" s="22">
        <v>3520.156</v>
      </c>
      <c r="K77" s="9"/>
    </row>
    <row r="78" spans="1:11">
      <c r="A78" s="8" t="s">
        <v>101</v>
      </c>
      <c r="B78" s="8"/>
      <c r="C78" s="8"/>
      <c r="D78" s="8"/>
      <c r="E78" s="28">
        <v>30826</v>
      </c>
      <c r="F78" s="28">
        <v>66762.2149</v>
      </c>
      <c r="G78" s="9"/>
      <c r="H78" s="9"/>
      <c r="I78" s="28">
        <v>30826</v>
      </c>
      <c r="J78" s="28">
        <v>66762.2149</v>
      </c>
      <c r="K78" s="9"/>
    </row>
  </sheetData>
  <mergeCells count="38">
    <mergeCell ref="A2:K2"/>
    <mergeCell ref="B11:D11"/>
    <mergeCell ref="B31:D31"/>
    <mergeCell ref="B57:D57"/>
    <mergeCell ref="B77:D77"/>
    <mergeCell ref="A78:D78"/>
    <mergeCell ref="A4:A11"/>
    <mergeCell ref="A12:A31"/>
    <mergeCell ref="A32:A57"/>
    <mergeCell ref="A58:A77"/>
    <mergeCell ref="B4:B10"/>
    <mergeCell ref="B12:B30"/>
    <mergeCell ref="B32:B56"/>
    <mergeCell ref="B58:B76"/>
    <mergeCell ref="C4:C10"/>
    <mergeCell ref="C12:C30"/>
    <mergeCell ref="C32:C56"/>
    <mergeCell ref="C58:C76"/>
    <mergeCell ref="D4:D6"/>
    <mergeCell ref="D12:D13"/>
    <mergeCell ref="D14:D15"/>
    <mergeCell ref="D16:D17"/>
    <mergeCell ref="D18:D19"/>
    <mergeCell ref="D20:D23"/>
    <mergeCell ref="D24:D27"/>
    <mergeCell ref="D28:D29"/>
    <mergeCell ref="D32:D35"/>
    <mergeCell ref="D36:D39"/>
    <mergeCell ref="D40:D43"/>
    <mergeCell ref="D44:D47"/>
    <mergeCell ref="D48:D51"/>
    <mergeCell ref="D52:D55"/>
    <mergeCell ref="D58:D60"/>
    <mergeCell ref="D61:D63"/>
    <mergeCell ref="D64:D65"/>
    <mergeCell ref="D66:D68"/>
    <mergeCell ref="D69:D71"/>
    <mergeCell ref="D73:D75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北汽福田汽车股份有限公司</vt:lpstr>
      <vt:lpstr>北京汽车股份有限公司</vt:lpstr>
      <vt:lpstr>北京新能源汽车股份有限公司</vt:lpstr>
      <vt:lpstr>北京现代汽车有限公司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Cao Yaoguang</dc:creator>
  <cp:lastModifiedBy>刘霞</cp:lastModifiedBy>
  <dcterms:created xsi:type="dcterms:W3CDTF">2020-04-17T05:40:00Z</dcterms:created>
  <dcterms:modified xsi:type="dcterms:W3CDTF">2022-05-23T16:36:57Z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2052-10.1.0.7448</vt:lpwstr>
  </property>
</Properties>
</file>